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735" activeTab="0"/>
  </bookViews>
  <sheets>
    <sheet name="（１）工業の推移" sheetId="1" r:id="rId1"/>
    <sheet name="（２）事業所数、従業者数、製造品出荷額等の推移" sheetId="2" r:id="rId2"/>
    <sheet name="（３）従業者規模別製造品出荷額等" sheetId="3" r:id="rId3"/>
    <sheet name="（４）地区別事業所数、製造品出荷額等" sheetId="4" r:id="rId4"/>
  </sheets>
  <definedNames>
    <definedName name="_xlnm.Print_Area" localSheetId="0">'（１）工業の推移'!$A$1:$L$47</definedName>
    <definedName name="_xlnm.Print_Area" localSheetId="1">'（２）事業所数、従業者数、製造品出荷額等の推移'!$A$1:$K$122</definedName>
    <definedName name="_xlnm.Print_Area" localSheetId="2">'（３）従業者規模別製造品出荷額等'!$A$1:$M$43</definedName>
    <definedName name="_xlnm.Print_Area" localSheetId="3">'（４）地区別事業所数、製造品出荷額等'!$A$1:$M$71</definedName>
  </definedNames>
  <calcPr fullCalcOnLoad="1"/>
</workbook>
</file>

<file path=xl/sharedStrings.xml><?xml version="1.0" encoding="utf-8"?>
<sst xmlns="http://schemas.openxmlformats.org/spreadsheetml/2006/main" count="508" uniqueCount="183">
  <si>
    <t>Ｘ</t>
  </si>
  <si>
    <t>Ｘ</t>
  </si>
  <si>
    <t>-</t>
  </si>
  <si>
    <t>事業所数</t>
  </si>
  <si>
    <t>従業者数</t>
  </si>
  <si>
    <t>総数</t>
  </si>
  <si>
    <t>事業所数</t>
  </si>
  <si>
    <t>従業者数</t>
  </si>
  <si>
    <t>製造品出荷額等</t>
  </si>
  <si>
    <t>（３）従業者規模別、事業所数、従業者数、製造品出荷額等</t>
  </si>
  <si>
    <t>（単位：所・人・万円）</t>
  </si>
  <si>
    <t>年次</t>
  </si>
  <si>
    <t>３人以下</t>
  </si>
  <si>
    <t>４～２９人</t>
  </si>
  <si>
    <t>３０～９９人</t>
  </si>
  <si>
    <t>製造品出荷額等</t>
  </si>
  <si>
    <t>資料：工業統計調査</t>
  </si>
  <si>
    <t>５　工　業</t>
  </si>
  <si>
    <t>１００人～２９９人</t>
  </si>
  <si>
    <t>３００人以上</t>
  </si>
  <si>
    <t>（単位：所、人、万円）</t>
  </si>
  <si>
    <t>従業者４人以上事業所</t>
  </si>
  <si>
    <t>※（　）は、重化学工業</t>
  </si>
  <si>
    <t>（３０）</t>
  </si>
  <si>
    <t>（３１）</t>
  </si>
  <si>
    <t>飲料・たばこ・飼料</t>
  </si>
  <si>
    <t>印刷・同関連品</t>
  </si>
  <si>
    <t>なめし革・同製品</t>
  </si>
  <si>
    <t>鉄鋼業</t>
  </si>
  <si>
    <t>輸送機械</t>
  </si>
  <si>
    <t>精密機械</t>
  </si>
  <si>
    <t>その他の工業</t>
  </si>
  <si>
    <t>区　　　　　　　　　　　分</t>
  </si>
  <si>
    <t>情報通信機械</t>
  </si>
  <si>
    <t>電子部品・デバイス</t>
  </si>
  <si>
    <t>※平成１４年度日本産業分類の改訂が行われた</t>
  </si>
  <si>
    <t>総数</t>
  </si>
  <si>
    <t>０９</t>
  </si>
  <si>
    <t>食料品</t>
  </si>
  <si>
    <t>１０</t>
  </si>
  <si>
    <t>１１</t>
  </si>
  <si>
    <t>繊維工業</t>
  </si>
  <si>
    <t>１２</t>
  </si>
  <si>
    <t>衣服</t>
  </si>
  <si>
    <t>１３</t>
  </si>
  <si>
    <t>木材・木製品</t>
  </si>
  <si>
    <t>１４</t>
  </si>
  <si>
    <t>家具・装備品</t>
  </si>
  <si>
    <t>１５</t>
  </si>
  <si>
    <t>パルプ・紙</t>
  </si>
  <si>
    <t>１６</t>
  </si>
  <si>
    <t>（１７）</t>
  </si>
  <si>
    <t>化学工業</t>
  </si>
  <si>
    <t>（１８）</t>
  </si>
  <si>
    <t>石油・石炭</t>
  </si>
  <si>
    <t>１９</t>
  </si>
  <si>
    <t>プラスチック製品</t>
  </si>
  <si>
    <t>２０</t>
  </si>
  <si>
    <t>ゴム製品</t>
  </si>
  <si>
    <t>２１</t>
  </si>
  <si>
    <t>２２</t>
  </si>
  <si>
    <t>窯業・土石</t>
  </si>
  <si>
    <t>（２３）</t>
  </si>
  <si>
    <t>（２４）</t>
  </si>
  <si>
    <t>非鉄金属</t>
  </si>
  <si>
    <t>（２５）</t>
  </si>
  <si>
    <t>金属製品</t>
  </si>
  <si>
    <t>（２６）</t>
  </si>
  <si>
    <t>一般機械</t>
  </si>
  <si>
    <t>（２７）</t>
  </si>
  <si>
    <t>電気機械</t>
  </si>
  <si>
    <t>（２８）</t>
  </si>
  <si>
    <t>（２９）</t>
  </si>
  <si>
    <t>３２</t>
  </si>
  <si>
    <t>×</t>
  </si>
  <si>
    <t>（２）事業所数、従業者数、製造品出荷額等の推移（従業者４人以上の事業所）</t>
  </si>
  <si>
    <t>各年１２月３１日現在</t>
  </si>
  <si>
    <t>（１）工業の推移</t>
  </si>
  <si>
    <t>事業所数、従業者数は各年１２月３１日現在（単位：所・人・万円）</t>
  </si>
  <si>
    <t>製造品出荷額等</t>
  </si>
  <si>
    <t>平成８年</t>
  </si>
  <si>
    <t>平成１７年</t>
  </si>
  <si>
    <t>平成１８年</t>
  </si>
  <si>
    <t>平成１９年</t>
  </si>
  <si>
    <t>Ｘ</t>
  </si>
  <si>
    <t>Ｈ８、９、１１、１３、１４、１６年の製造品出荷額等は、従業員４人以上の事業所のみ調査</t>
  </si>
  <si>
    <t>繊維工業</t>
  </si>
  <si>
    <t>印刷・同関連業</t>
  </si>
  <si>
    <t>化学工業</t>
  </si>
  <si>
    <t>鉄鋼業</t>
  </si>
  <si>
    <t>その他の製造業</t>
  </si>
  <si>
    <r>
      <t>(１６</t>
    </r>
    <r>
      <rPr>
        <sz val="11"/>
        <rFont val="ＭＳ Ｐゴシック"/>
        <family val="3"/>
      </rPr>
      <t>)</t>
    </r>
  </si>
  <si>
    <t>１８</t>
  </si>
  <si>
    <r>
      <t>(２２</t>
    </r>
    <r>
      <rPr>
        <sz val="11"/>
        <rFont val="ＭＳ Ｐゴシック"/>
        <family val="3"/>
      </rPr>
      <t>)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</si>
  <si>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</si>
  <si>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</si>
  <si>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</si>
  <si>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総数</t>
  </si>
  <si>
    <t>０９</t>
  </si>
  <si>
    <t>食料品</t>
  </si>
  <si>
    <t>１０</t>
  </si>
  <si>
    <t>飲料・たばこ・飼料</t>
  </si>
  <si>
    <t>１１</t>
  </si>
  <si>
    <t>１２</t>
  </si>
  <si>
    <t>木材・木製品（家具を除く）</t>
  </si>
  <si>
    <t>１３</t>
  </si>
  <si>
    <t>家具・装備品</t>
  </si>
  <si>
    <t>１４</t>
  </si>
  <si>
    <t>パルプ・紙・紙加工品</t>
  </si>
  <si>
    <t>１５</t>
  </si>
  <si>
    <t>（１７）</t>
  </si>
  <si>
    <t>石油製品・石炭製品</t>
  </si>
  <si>
    <t>１９</t>
  </si>
  <si>
    <t>ゴム製品</t>
  </si>
  <si>
    <t>２０</t>
  </si>
  <si>
    <t>なめし革・同製品・毛皮</t>
  </si>
  <si>
    <t>２１</t>
  </si>
  <si>
    <t>窯業・土石製品</t>
  </si>
  <si>
    <t>（２３）</t>
  </si>
  <si>
    <t>非鉄金属</t>
  </si>
  <si>
    <t>（２４）</t>
  </si>
  <si>
    <t>金属製品</t>
  </si>
  <si>
    <t>（２５）</t>
  </si>
  <si>
    <t>はん用機械器具</t>
  </si>
  <si>
    <t>（２６）</t>
  </si>
  <si>
    <t>生産用機械器具</t>
  </si>
  <si>
    <t>（２７）</t>
  </si>
  <si>
    <t>業務用機械器具</t>
  </si>
  <si>
    <t>（２８）</t>
  </si>
  <si>
    <t>（２９）</t>
  </si>
  <si>
    <t>電気機械器具</t>
  </si>
  <si>
    <t>情報通信機械器具</t>
  </si>
  <si>
    <t>輸送用機械器具</t>
  </si>
  <si>
    <t>X</t>
  </si>
  <si>
    <t>プラスチック製品（別掲を除く）</t>
  </si>
  <si>
    <t>電子部品・デバイス・電子回路</t>
  </si>
  <si>
    <t>(44,287,651)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</si>
  <si>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</si>
  <si>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</si>
  <si>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(44,481,208)</t>
  </si>
  <si>
    <t>（平成２３年工業統計調査は、Ｈ２４経済センサス調査のためなし、結果は経済センサス調査活動調査産業別集計（製造業））</t>
  </si>
  <si>
    <t>×</t>
  </si>
  <si>
    <r>
      <t>平成23年（H24</t>
    </r>
    <r>
      <rPr>
        <sz val="11"/>
        <rFont val="ＭＳ Ｐゴシック"/>
        <family val="3"/>
      </rPr>
      <t>経済センサス調査結果）</t>
    </r>
  </si>
  <si>
    <t>Ｈ２４経済センサス調査の数字、従業者４人以上の事業所</t>
  </si>
  <si>
    <t>(389)</t>
  </si>
  <si>
    <t>(11,930)</t>
  </si>
  <si>
    <t>×</t>
  </si>
  <si>
    <t>-</t>
  </si>
  <si>
    <t>平成26年</t>
  </si>
  <si>
    <t>-</t>
  </si>
  <si>
    <t>Ｘ</t>
  </si>
  <si>
    <t>Ｈ18,19,21,22, 24,25,26年の製造品出荷額等は、従業員４人以上の事業所のみ調査</t>
  </si>
  <si>
    <t>袋井市</t>
  </si>
  <si>
    <t>旧袋井市</t>
  </si>
  <si>
    <t>旧浅羽町</t>
  </si>
  <si>
    <r>
      <t xml:space="preserve">平成   </t>
    </r>
    <r>
      <rPr>
        <sz val="11"/>
        <rFont val="ＭＳ Ｐゴシック"/>
        <family val="3"/>
      </rPr>
      <t>年</t>
    </r>
  </si>
  <si>
    <r>
      <t xml:space="preserve">平成  </t>
    </r>
    <r>
      <rPr>
        <sz val="11"/>
        <rFont val="ＭＳ Ｐゴシック"/>
        <family val="3"/>
      </rPr>
      <t>年</t>
    </r>
  </si>
  <si>
    <t>（４）地区別、事業所数、従業者数、製造品出荷等　（従業者４人以上の事業所）　</t>
  </si>
  <si>
    <t>地区</t>
  </si>
  <si>
    <t>平成１６年</t>
  </si>
  <si>
    <t>製造品出荷額等</t>
  </si>
  <si>
    <t>袋井南地区</t>
  </si>
  <si>
    <t>豊愛地区</t>
  </si>
  <si>
    <t>袋井西地区</t>
  </si>
  <si>
    <t>田原地区</t>
  </si>
  <si>
    <t>袋井北地区</t>
  </si>
  <si>
    <t>袋井東地区</t>
  </si>
  <si>
    <t>今井地区</t>
  </si>
  <si>
    <t>三川地区</t>
  </si>
  <si>
    <t>笠原地区</t>
  </si>
  <si>
    <t>山梨地区</t>
  </si>
  <si>
    <t>宇刈地区</t>
  </si>
  <si>
    <t>浅羽北地区</t>
  </si>
  <si>
    <t>浅羽西地区</t>
  </si>
  <si>
    <t>浅羽東地区</t>
  </si>
  <si>
    <t>浅羽南地区</t>
  </si>
  <si>
    <t>平成２０年</t>
  </si>
  <si>
    <t>平成２１年</t>
  </si>
  <si>
    <t>平成２２年</t>
  </si>
  <si>
    <t>平成２４年</t>
  </si>
  <si>
    <t>資料：工業統計調査(平成23年工業統計調査は平成２４年経済センサス調査のため行われていない。）</t>
  </si>
  <si>
    <t>平成２５年</t>
  </si>
  <si>
    <t>平成２６年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</si>
</sst>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0_ "/>
    <numFmt numFmtId="178" formatCode="0.0_ "/>
    <numFmt numFmtId="179" formatCode="0.0_);[Red]\(0.0\)"/>
    <numFmt numFmtId="180" formatCode="0.0%"/>
    <numFmt numFmtId="181" formatCode="#,##0.0;[Red]\-#,##0.0"/>
    <numFmt numFmtId="182" formatCode="#,##0_);[Red]\(#,##0\)"/>
    <numFmt numFmtId="183" formatCode="#,##0.0"/>
    <numFmt numFmtId="184" formatCode="0.0_ ;[Red]\-0.0\ "/>
    <numFmt numFmtId="185" formatCode="0.0"/>
    <numFmt numFmtId="186" formatCode="0_ ;[Red]\-0\ "/>
    <numFmt numFmtId="187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9" applyAlignment="1">
      <alignment/>
    </xf>
    <xf numFmtId="38" fontId="0" fillId="0" borderId="10" xfId="49" applyBorder="1" applyAlignment="1">
      <alignment horizontal="center"/>
    </xf>
    <xf numFmtId="38" fontId="0" fillId="0" borderId="10" xfId="49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8" fontId="0" fillId="0" borderId="14" xfId="49" applyBorder="1" applyAlignment="1">
      <alignment horizontal="center"/>
    </xf>
    <xf numFmtId="49" fontId="0" fillId="0" borderId="15" xfId="49" applyNumberFormat="1" applyFont="1" applyBorder="1" applyAlignment="1">
      <alignment horizontal="centerContinuous" vertical="center"/>
    </xf>
    <xf numFmtId="49" fontId="0" fillId="0" borderId="16" xfId="49" applyNumberFormat="1" applyFont="1" applyBorder="1" applyAlignment="1">
      <alignment horizontal="centerContinuous" vertical="center"/>
    </xf>
    <xf numFmtId="38" fontId="0" fillId="0" borderId="17" xfId="49" applyFont="1" applyBorder="1" applyAlignment="1">
      <alignment horizontal="distributed" vertical="center"/>
    </xf>
    <xf numFmtId="38" fontId="0" fillId="0" borderId="14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6" xfId="49" applyBorder="1" applyAlignment="1">
      <alignment/>
    </xf>
    <xf numFmtId="38" fontId="0" fillId="0" borderId="19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38" fontId="2" fillId="0" borderId="0" xfId="49" applyFont="1" applyAlignment="1">
      <alignment/>
    </xf>
    <xf numFmtId="38" fontId="0" fillId="0" borderId="10" xfId="49" applyFont="1" applyBorder="1" applyAlignment="1">
      <alignment horizontal="right"/>
    </xf>
    <xf numFmtId="38" fontId="0" fillId="0" borderId="0" xfId="49" applyFont="1" applyAlignment="1">
      <alignment horizontal="right"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38" fontId="0" fillId="0" borderId="10" xfId="49" applyFill="1" applyBorder="1" applyAlignment="1">
      <alignment horizontal="right"/>
    </xf>
    <xf numFmtId="38" fontId="0" fillId="0" borderId="0" xfId="49" applyFill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10" xfId="67" applyFont="1" applyFill="1" applyBorder="1">
      <alignment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/>
    </xf>
    <xf numFmtId="38" fontId="0" fillId="0" borderId="16" xfId="49" applyFont="1" applyBorder="1" applyAlignment="1">
      <alignment/>
    </xf>
    <xf numFmtId="38" fontId="0" fillId="0" borderId="18" xfId="49" applyFont="1" applyBorder="1" applyAlignment="1">
      <alignment horizontal="distributed" vertical="center"/>
    </xf>
    <xf numFmtId="49" fontId="0" fillId="0" borderId="16" xfId="49" applyNumberFormat="1" applyFont="1" applyBorder="1" applyAlignment="1">
      <alignment horizontal="centerContinuous" vertical="center"/>
    </xf>
    <xf numFmtId="38" fontId="0" fillId="0" borderId="0" xfId="49" applyFont="1" applyFill="1" applyBorder="1" applyAlignment="1">
      <alignment/>
    </xf>
    <xf numFmtId="38" fontId="0" fillId="0" borderId="0" xfId="49" applyFont="1" applyAlignment="1">
      <alignment horizontal="right"/>
    </xf>
    <xf numFmtId="176" fontId="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67" applyNumberFormat="1" applyFont="1" applyFill="1" applyBorder="1">
      <alignment vertical="center"/>
      <protection/>
    </xf>
    <xf numFmtId="38" fontId="0" fillId="0" borderId="20" xfId="49" applyFont="1" applyFill="1" applyBorder="1" applyAlignment="1">
      <alignment vertical="center"/>
    </xf>
    <xf numFmtId="0" fontId="26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8" fontId="0" fillId="0" borderId="10" xfId="53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0" xfId="53" applyFont="1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38" fontId="0" fillId="0" borderId="0" xfId="49" applyFont="1" applyAlignment="1">
      <alignment/>
    </xf>
    <xf numFmtId="38" fontId="2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 horizontal="center"/>
    </xf>
    <xf numFmtId="38" fontId="3" fillId="0" borderId="10" xfId="49" applyFont="1" applyFill="1" applyBorder="1" applyAlignment="1">
      <alignment horizontal="center" shrinkToFit="1"/>
    </xf>
    <xf numFmtId="38" fontId="0" fillId="0" borderId="10" xfId="49" applyFont="1" applyFill="1" applyBorder="1" applyAlignment="1">
      <alignment/>
    </xf>
    <xf numFmtId="0" fontId="26" fillId="0" borderId="0" xfId="0" applyFont="1" applyFill="1" applyAlignment="1">
      <alignment/>
    </xf>
    <xf numFmtId="38" fontId="0" fillId="0" borderId="13" xfId="53" applyFont="1" applyBorder="1" applyAlignment="1">
      <alignment vertical="center"/>
    </xf>
    <xf numFmtId="38" fontId="2" fillId="0" borderId="0" xfId="53" applyFont="1" applyAlignment="1">
      <alignment/>
    </xf>
    <xf numFmtId="38" fontId="24" fillId="0" borderId="0" xfId="53" applyFont="1" applyAlignment="1">
      <alignment/>
    </xf>
    <xf numFmtId="38" fontId="0" fillId="0" borderId="0" xfId="53" applyFont="1" applyAlignment="1">
      <alignment/>
    </xf>
    <xf numFmtId="38" fontId="0" fillId="0" borderId="21" xfId="53" applyFont="1" applyBorder="1" applyAlignment="1">
      <alignment/>
    </xf>
    <xf numFmtId="38" fontId="0" fillId="0" borderId="0" xfId="53" applyFont="1" applyAlignment="1">
      <alignment horizontal="right"/>
    </xf>
    <xf numFmtId="38" fontId="0" fillId="0" borderId="10" xfId="53" applyFont="1" applyBorder="1" applyAlignment="1">
      <alignment horizontal="center"/>
    </xf>
    <xf numFmtId="38" fontId="0" fillId="0" borderId="10" xfId="53" applyFont="1" applyBorder="1" applyAlignment="1">
      <alignment horizontal="center" shrinkToFit="1"/>
    </xf>
    <xf numFmtId="38" fontId="0" fillId="0" borderId="10" xfId="53" applyFont="1" applyBorder="1" applyAlignment="1">
      <alignment horizontal="distributed"/>
    </xf>
    <xf numFmtId="38" fontId="0" fillId="0" borderId="10" xfId="53" applyFont="1" applyFill="1" applyBorder="1" applyAlignment="1">
      <alignment horizontal="right" vertical="center"/>
    </xf>
    <xf numFmtId="38" fontId="0" fillId="0" borderId="10" xfId="53" applyFont="1" applyBorder="1" applyAlignment="1">
      <alignment horizontal="right" vertical="center"/>
    </xf>
    <xf numFmtId="38" fontId="0" fillId="0" borderId="10" xfId="53" applyFont="1" applyBorder="1" applyAlignment="1">
      <alignment vertical="center"/>
    </xf>
    <xf numFmtId="38" fontId="0" fillId="0" borderId="10" xfId="53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8" fontId="0" fillId="0" borderId="0" xfId="53" applyFont="1" applyAlignment="1">
      <alignment/>
    </xf>
    <xf numFmtId="38" fontId="26" fillId="0" borderId="0" xfId="53" applyFont="1" applyAlignment="1">
      <alignment/>
    </xf>
    <xf numFmtId="38" fontId="0" fillId="0" borderId="0" xfId="53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8" fontId="27" fillId="0" borderId="10" xfId="51" applyFont="1" applyFill="1" applyBorder="1" applyAlignment="1">
      <alignment vertical="center"/>
    </xf>
    <xf numFmtId="0" fontId="27" fillId="0" borderId="10" xfId="65" applyFont="1" applyFill="1" applyBorder="1">
      <alignment vertical="center"/>
      <protection/>
    </xf>
    <xf numFmtId="38" fontId="0" fillId="0" borderId="13" xfId="53" applyFont="1" applyBorder="1" applyAlignment="1">
      <alignment/>
    </xf>
    <xf numFmtId="38" fontId="2" fillId="0" borderId="0" xfId="53" applyFont="1" applyBorder="1" applyAlignment="1">
      <alignment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0" fillId="0" borderId="22" xfId="49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4" xfId="49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22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/>
    </xf>
    <xf numFmtId="38" fontId="0" fillId="0" borderId="10" xfId="49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/>
    </xf>
    <xf numFmtId="38" fontId="0" fillId="0" borderId="21" xfId="49" applyFont="1" applyFill="1" applyBorder="1" applyAlignment="1">
      <alignment horizontal="right"/>
    </xf>
    <xf numFmtId="38" fontId="0" fillId="0" borderId="12" xfId="53" applyFont="1" applyBorder="1" applyAlignment="1">
      <alignment horizontal="center" vertical="center"/>
    </xf>
    <xf numFmtId="38" fontId="0" fillId="0" borderId="11" xfId="53" applyFont="1" applyBorder="1" applyAlignment="1">
      <alignment horizontal="center" vertical="center"/>
    </xf>
    <xf numFmtId="38" fontId="0" fillId="0" borderId="10" xfId="53" applyFont="1" applyBorder="1" applyAlignment="1">
      <alignment horizontal="center"/>
    </xf>
    <xf numFmtId="38" fontId="0" fillId="0" borderId="10" xfId="53" applyFont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袋井の工業Ｐ8～Ｐ1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57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3" width="10.625" style="0" customWidth="1"/>
    <col min="4" max="5" width="18.625" style="0" customWidth="1"/>
    <col min="7" max="9" width="10.625" style="0" customWidth="1"/>
    <col min="10" max="11" width="18.625" style="0" customWidth="1"/>
    <col min="12" max="12" width="7.50390625" style="0" customWidth="1"/>
  </cols>
  <sheetData>
    <row r="1" spans="1:2" ht="21">
      <c r="A1" s="115" t="s">
        <v>17</v>
      </c>
      <c r="B1" s="115"/>
    </row>
    <row r="2" spans="1:2" ht="17.25">
      <c r="A2" s="116" t="s">
        <v>77</v>
      </c>
      <c r="B2" s="116"/>
    </row>
    <row r="3" spans="1:2" ht="12.75" customHeight="1">
      <c r="A3" s="54"/>
      <c r="B3" s="54"/>
    </row>
    <row r="4" spans="1:3" ht="13.5">
      <c r="A4" t="s">
        <v>152</v>
      </c>
      <c r="C4" t="s">
        <v>78</v>
      </c>
    </row>
    <row r="5" spans="1:5" ht="13.5">
      <c r="A5" s="117" t="s">
        <v>11</v>
      </c>
      <c r="B5" s="117" t="s">
        <v>3</v>
      </c>
      <c r="C5" s="117" t="s">
        <v>4</v>
      </c>
      <c r="D5" s="114" t="s">
        <v>79</v>
      </c>
      <c r="E5" s="6" t="s">
        <v>21</v>
      </c>
    </row>
    <row r="6" spans="1:5" ht="13.5">
      <c r="A6" s="117"/>
      <c r="B6" s="117"/>
      <c r="C6" s="117"/>
      <c r="D6" s="114"/>
      <c r="E6" s="7" t="s">
        <v>79</v>
      </c>
    </row>
    <row r="7" spans="1:5" ht="13.5">
      <c r="A7" s="2" t="s">
        <v>81</v>
      </c>
      <c r="B7" s="34">
        <v>453</v>
      </c>
      <c r="C7" s="35">
        <v>13768</v>
      </c>
      <c r="D7" s="35">
        <v>49086448</v>
      </c>
      <c r="E7" s="36">
        <v>48777969</v>
      </c>
    </row>
    <row r="8" spans="1:5" ht="13.5">
      <c r="A8" s="2">
        <v>18</v>
      </c>
      <c r="B8" s="3">
        <v>483</v>
      </c>
      <c r="C8" s="4">
        <v>13907</v>
      </c>
      <c r="D8" s="4">
        <v>52413702</v>
      </c>
      <c r="E8" s="4">
        <v>52413702</v>
      </c>
    </row>
    <row r="9" spans="1:5" ht="13.5">
      <c r="A9" s="2">
        <v>19</v>
      </c>
      <c r="B9" s="34">
        <v>496</v>
      </c>
      <c r="C9" s="35">
        <v>14372</v>
      </c>
      <c r="D9" s="35">
        <v>54414387</v>
      </c>
      <c r="E9" s="35">
        <v>54414387</v>
      </c>
    </row>
    <row r="10" spans="1:5" ht="13.5">
      <c r="A10" s="2">
        <v>20</v>
      </c>
      <c r="B10" s="34">
        <v>437</v>
      </c>
      <c r="C10" s="35">
        <v>14117</v>
      </c>
      <c r="D10" s="35">
        <v>53162341</v>
      </c>
      <c r="E10" s="35">
        <v>52865109</v>
      </c>
    </row>
    <row r="11" spans="1:5" ht="13.5">
      <c r="A11" s="2">
        <v>21</v>
      </c>
      <c r="B11" s="34">
        <v>437</v>
      </c>
      <c r="C11" s="35">
        <v>12594</v>
      </c>
      <c r="D11" s="35">
        <v>40601155</v>
      </c>
      <c r="E11" s="35">
        <v>40601155</v>
      </c>
    </row>
    <row r="12" spans="1:5" ht="13.5">
      <c r="A12" s="2">
        <v>22</v>
      </c>
      <c r="B12" s="34">
        <v>426</v>
      </c>
      <c r="C12" s="35">
        <v>12845</v>
      </c>
      <c r="D12" s="35">
        <v>46045090</v>
      </c>
      <c r="E12" s="35">
        <v>46045090</v>
      </c>
    </row>
    <row r="13" spans="1:5" ht="13.5">
      <c r="A13" s="2">
        <v>23</v>
      </c>
      <c r="B13" s="66" t="s">
        <v>144</v>
      </c>
      <c r="C13" s="66" t="s">
        <v>145</v>
      </c>
      <c r="D13" s="66" t="s">
        <v>139</v>
      </c>
      <c r="E13" s="66" t="s">
        <v>136</v>
      </c>
    </row>
    <row r="14" spans="1:5" ht="13.5">
      <c r="A14" s="2">
        <v>24</v>
      </c>
      <c r="B14" s="34">
        <v>433</v>
      </c>
      <c r="C14" s="35">
        <v>11802</v>
      </c>
      <c r="D14" s="35">
        <v>45121503</v>
      </c>
      <c r="E14" s="35">
        <v>45121503</v>
      </c>
    </row>
    <row r="15" spans="1:5" ht="13.5">
      <c r="A15" s="2">
        <v>25</v>
      </c>
      <c r="B15" s="34">
        <v>411</v>
      </c>
      <c r="C15" s="35">
        <v>12633</v>
      </c>
      <c r="D15" s="35">
        <v>49566393</v>
      </c>
      <c r="E15" s="35">
        <v>49566393</v>
      </c>
    </row>
    <row r="16" spans="1:5" ht="13.5">
      <c r="A16" s="2">
        <v>26</v>
      </c>
      <c r="B16" s="34">
        <v>401</v>
      </c>
      <c r="C16" s="35">
        <v>12483</v>
      </c>
      <c r="D16" s="35">
        <v>51745631</v>
      </c>
      <c r="E16" s="35">
        <v>51745631</v>
      </c>
    </row>
    <row r="17" spans="1:3" ht="15" customHeight="1">
      <c r="A17" t="s">
        <v>16</v>
      </c>
      <c r="B17" s="54"/>
      <c r="C17" t="s">
        <v>151</v>
      </c>
    </row>
    <row r="18" ht="13.5">
      <c r="A18" s="65" t="s">
        <v>140</v>
      </c>
    </row>
    <row r="19" ht="13.5">
      <c r="A19" s="65"/>
    </row>
    <row r="20" spans="1:9" ht="13.5">
      <c r="A20" t="s">
        <v>153</v>
      </c>
      <c r="C20" t="s">
        <v>78</v>
      </c>
      <c r="G20" t="s">
        <v>154</v>
      </c>
      <c r="I20" t="s">
        <v>78</v>
      </c>
    </row>
    <row r="21" spans="1:11" ht="13.5">
      <c r="A21" s="117" t="s">
        <v>11</v>
      </c>
      <c r="B21" s="117" t="s">
        <v>3</v>
      </c>
      <c r="C21" s="117" t="s">
        <v>4</v>
      </c>
      <c r="D21" s="114" t="s">
        <v>79</v>
      </c>
      <c r="E21" s="6" t="s">
        <v>21</v>
      </c>
      <c r="F21" s="1"/>
      <c r="G21" s="117" t="s">
        <v>11</v>
      </c>
      <c r="H21" s="117" t="s">
        <v>3</v>
      </c>
      <c r="I21" s="117" t="s">
        <v>4</v>
      </c>
      <c r="J21" s="114" t="s">
        <v>79</v>
      </c>
      <c r="K21" s="6" t="s">
        <v>21</v>
      </c>
    </row>
    <row r="22" spans="1:11" ht="13.5">
      <c r="A22" s="117"/>
      <c r="B22" s="117"/>
      <c r="C22" s="117"/>
      <c r="D22" s="114"/>
      <c r="E22" s="7" t="s">
        <v>79</v>
      </c>
      <c r="F22" s="1"/>
      <c r="G22" s="117"/>
      <c r="H22" s="117"/>
      <c r="I22" s="117"/>
      <c r="J22" s="114"/>
      <c r="K22" s="7" t="s">
        <v>79</v>
      </c>
    </row>
    <row r="23" spans="1:11" ht="13.5">
      <c r="A23" s="2" t="s">
        <v>80</v>
      </c>
      <c r="B23" s="3">
        <v>386</v>
      </c>
      <c r="C23" s="4">
        <v>9235</v>
      </c>
      <c r="D23" s="4">
        <v>29756414</v>
      </c>
      <c r="E23" s="5">
        <v>29756414</v>
      </c>
      <c r="G23" s="2" t="s">
        <v>80</v>
      </c>
      <c r="H23" s="3">
        <v>204</v>
      </c>
      <c r="I23" s="4">
        <v>4217</v>
      </c>
      <c r="J23" s="5">
        <v>9926746</v>
      </c>
      <c r="K23" s="5">
        <v>9926746</v>
      </c>
    </row>
    <row r="24" spans="1:11" ht="13.5">
      <c r="A24" s="2">
        <v>9</v>
      </c>
      <c r="B24" s="3">
        <v>383</v>
      </c>
      <c r="C24" s="4">
        <v>9140</v>
      </c>
      <c r="D24" s="4">
        <v>31119173</v>
      </c>
      <c r="E24" s="4">
        <v>31119173</v>
      </c>
      <c r="G24" s="2">
        <v>9</v>
      </c>
      <c r="H24" s="3">
        <v>207</v>
      </c>
      <c r="I24" s="4">
        <v>4251</v>
      </c>
      <c r="J24" s="4">
        <v>10770855</v>
      </c>
      <c r="K24" s="4">
        <v>10770855</v>
      </c>
    </row>
    <row r="25" spans="1:11" ht="13.5">
      <c r="A25" s="2">
        <v>10</v>
      </c>
      <c r="B25" s="3">
        <v>398</v>
      </c>
      <c r="C25" s="4">
        <v>9289</v>
      </c>
      <c r="D25" s="4">
        <v>31335854</v>
      </c>
      <c r="E25" s="4">
        <v>31047261</v>
      </c>
      <c r="G25" s="2">
        <v>10</v>
      </c>
      <c r="H25" s="3">
        <v>207</v>
      </c>
      <c r="I25" s="4">
        <v>4351</v>
      </c>
      <c r="J25" s="4">
        <v>10718090</v>
      </c>
      <c r="K25" s="4">
        <v>10591665</v>
      </c>
    </row>
    <row r="26" spans="1:11" ht="13.5">
      <c r="A26" s="2">
        <v>11</v>
      </c>
      <c r="B26" s="3">
        <v>381</v>
      </c>
      <c r="C26" s="4">
        <v>8896</v>
      </c>
      <c r="D26" s="4">
        <v>30799034</v>
      </c>
      <c r="E26" s="4">
        <v>30799034</v>
      </c>
      <c r="G26" s="2">
        <v>11</v>
      </c>
      <c r="H26" s="3">
        <v>210</v>
      </c>
      <c r="I26" s="4">
        <v>4168</v>
      </c>
      <c r="J26" s="4">
        <v>9752138</v>
      </c>
      <c r="K26" s="4">
        <v>9752138</v>
      </c>
    </row>
    <row r="27" spans="1:11" ht="13.5">
      <c r="A27" s="2">
        <v>12</v>
      </c>
      <c r="B27" s="3">
        <v>364</v>
      </c>
      <c r="C27" s="4">
        <v>9059</v>
      </c>
      <c r="D27" s="4">
        <v>34639004</v>
      </c>
      <c r="E27" s="4">
        <v>34265985</v>
      </c>
      <c r="G27" s="2">
        <v>12</v>
      </c>
      <c r="H27" s="3">
        <v>198</v>
      </c>
      <c r="I27" s="4">
        <v>4266</v>
      </c>
      <c r="J27" s="4">
        <v>10173061</v>
      </c>
      <c r="K27" s="4">
        <v>10068529</v>
      </c>
    </row>
    <row r="28" spans="1:11" ht="13.5">
      <c r="A28" s="2">
        <v>13</v>
      </c>
      <c r="B28" s="3">
        <v>350</v>
      </c>
      <c r="C28" s="4">
        <v>9036</v>
      </c>
      <c r="D28" s="4">
        <v>35527446</v>
      </c>
      <c r="E28" s="4">
        <v>35527446</v>
      </c>
      <c r="G28" s="2">
        <v>13</v>
      </c>
      <c r="H28" s="3">
        <v>183</v>
      </c>
      <c r="I28" s="4">
        <v>4722</v>
      </c>
      <c r="J28" s="4">
        <v>9824913</v>
      </c>
      <c r="K28" s="4">
        <v>9824913</v>
      </c>
    </row>
    <row r="29" spans="1:11" ht="13.5">
      <c r="A29" s="2">
        <v>14</v>
      </c>
      <c r="B29" s="3">
        <v>337</v>
      </c>
      <c r="C29" s="4">
        <v>8487</v>
      </c>
      <c r="D29" s="4">
        <v>33069695</v>
      </c>
      <c r="E29" s="4">
        <v>33069695</v>
      </c>
      <c r="G29" s="2">
        <v>14</v>
      </c>
      <c r="H29" s="3">
        <v>182</v>
      </c>
      <c r="I29" s="4">
        <v>4405</v>
      </c>
      <c r="J29" s="4">
        <v>10349647</v>
      </c>
      <c r="K29" s="4">
        <v>10349647</v>
      </c>
    </row>
    <row r="30" spans="1:11" ht="13.5">
      <c r="A30" s="2">
        <v>15</v>
      </c>
      <c r="B30" s="10">
        <v>325</v>
      </c>
      <c r="C30" s="10">
        <v>9203</v>
      </c>
      <c r="D30" s="10">
        <v>33856366</v>
      </c>
      <c r="E30" s="10">
        <v>33623383</v>
      </c>
      <c r="G30" s="2">
        <v>15</v>
      </c>
      <c r="H30" s="10">
        <v>167</v>
      </c>
      <c r="I30" s="10">
        <v>4120</v>
      </c>
      <c r="J30" s="10">
        <v>10665903</v>
      </c>
      <c r="K30" s="10">
        <v>10584579</v>
      </c>
    </row>
    <row r="31" spans="1:11" ht="13.5">
      <c r="A31" s="2">
        <v>16</v>
      </c>
      <c r="B31" s="10">
        <v>319</v>
      </c>
      <c r="C31" s="10">
        <v>9203</v>
      </c>
      <c r="D31" s="10">
        <v>38175645</v>
      </c>
      <c r="E31" s="10">
        <v>38175645</v>
      </c>
      <c r="G31" s="2">
        <v>16</v>
      </c>
      <c r="H31" s="10">
        <v>170</v>
      </c>
      <c r="I31" s="10">
        <v>4157</v>
      </c>
      <c r="J31" s="10">
        <v>11213685</v>
      </c>
      <c r="K31" s="10">
        <v>11213685</v>
      </c>
    </row>
    <row r="32" spans="1:7" ht="13.5">
      <c r="A32" t="s">
        <v>16</v>
      </c>
      <c r="G32" t="s">
        <v>16</v>
      </c>
    </row>
    <row r="33" spans="1:7" ht="13.5">
      <c r="A33" t="s">
        <v>85</v>
      </c>
      <c r="G33" t="s">
        <v>85</v>
      </c>
    </row>
    <row r="35" ht="13.5">
      <c r="F35" s="1"/>
    </row>
    <row r="36" ht="13.5">
      <c r="F36" s="1"/>
    </row>
    <row r="48" spans="1:6" ht="21" customHeight="1">
      <c r="A48" s="119"/>
      <c r="B48" s="119"/>
      <c r="C48" s="11"/>
      <c r="D48" s="11"/>
      <c r="E48" s="11"/>
      <c r="F48" s="11"/>
    </row>
    <row r="49" spans="1:6" ht="13.5">
      <c r="A49" s="11"/>
      <c r="B49" s="11"/>
      <c r="C49" s="11"/>
      <c r="D49" s="11"/>
      <c r="E49" s="11"/>
      <c r="F49" s="11"/>
    </row>
    <row r="50" spans="1:6" ht="13.5">
      <c r="A50" s="118"/>
      <c r="B50" s="118"/>
      <c r="C50" s="118"/>
      <c r="D50" s="118"/>
      <c r="E50" s="55"/>
      <c r="F50" s="11"/>
    </row>
    <row r="51" spans="1:6" ht="13.5">
      <c r="A51" s="118"/>
      <c r="B51" s="118"/>
      <c r="C51" s="118"/>
      <c r="D51" s="118"/>
      <c r="E51" s="55"/>
      <c r="F51" s="11"/>
    </row>
    <row r="52" spans="1:6" ht="13.5">
      <c r="A52" s="56"/>
      <c r="B52" s="57"/>
      <c r="C52" s="58"/>
      <c r="D52" s="58"/>
      <c r="E52" s="58"/>
      <c r="F52" s="11"/>
    </row>
    <row r="53" spans="1:6" ht="13.5">
      <c r="A53" s="56"/>
      <c r="B53" s="11"/>
      <c r="C53" s="59"/>
      <c r="D53" s="59"/>
      <c r="E53" s="59"/>
      <c r="F53" s="11"/>
    </row>
    <row r="54" spans="1:6" ht="13.5">
      <c r="A54" s="56"/>
      <c r="B54" s="57"/>
      <c r="C54" s="58"/>
      <c r="D54" s="58"/>
      <c r="E54" s="58"/>
      <c r="F54" s="11"/>
    </row>
    <row r="55" spans="1:6" ht="13.5">
      <c r="A55" s="56"/>
      <c r="B55" s="57"/>
      <c r="C55" s="58"/>
      <c r="D55" s="58"/>
      <c r="E55" s="58"/>
      <c r="F55" s="11"/>
    </row>
    <row r="56" spans="1:6" ht="13.5">
      <c r="A56" s="56"/>
      <c r="B56" s="57"/>
      <c r="C56" s="58"/>
      <c r="D56" s="58"/>
      <c r="E56" s="58"/>
      <c r="F56" s="11"/>
    </row>
    <row r="57" spans="1:6" ht="13.5">
      <c r="A57" s="11"/>
      <c r="B57" s="11"/>
      <c r="C57" s="11"/>
      <c r="D57" s="11"/>
      <c r="E57" s="11"/>
      <c r="F57" s="11"/>
    </row>
  </sheetData>
  <sheetProtection/>
  <mergeCells count="19">
    <mergeCell ref="J21:J22"/>
    <mergeCell ref="D50:D51"/>
    <mergeCell ref="A48:B48"/>
    <mergeCell ref="A50:A51"/>
    <mergeCell ref="B50:B51"/>
    <mergeCell ref="C50:C51"/>
    <mergeCell ref="I21:I22"/>
    <mergeCell ref="G21:G22"/>
    <mergeCell ref="H21:H22"/>
    <mergeCell ref="C21:C22"/>
    <mergeCell ref="D21:D22"/>
    <mergeCell ref="A1:B1"/>
    <mergeCell ref="A2:B2"/>
    <mergeCell ref="A21:A22"/>
    <mergeCell ref="B21:B22"/>
    <mergeCell ref="A5:A6"/>
    <mergeCell ref="B5:B6"/>
    <mergeCell ref="C5:C6"/>
    <mergeCell ref="D5:D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4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122"/>
  <sheetViews>
    <sheetView zoomScaleSheetLayoutView="100" zoomScalePageLayoutView="0" workbookViewId="0" topLeftCell="A1">
      <pane xSplit="2" topLeftCell="C1" activePane="topRight" state="frozen"/>
      <selection pane="topLeft" activeCell="A30" sqref="A30"/>
      <selection pane="topRight" activeCell="A1" sqref="A1"/>
    </sheetView>
  </sheetViews>
  <sheetFormatPr defaultColWidth="9.00390625" defaultRowHeight="13.5"/>
  <cols>
    <col min="1" max="1" width="4.625" style="0" customWidth="1"/>
    <col min="2" max="2" width="25.25390625" style="0" customWidth="1"/>
    <col min="5" max="5" width="15.625" style="0" customWidth="1"/>
    <col min="8" max="8" width="15.25390625" style="0" customWidth="1"/>
    <col min="10" max="10" width="8.875" style="0" customWidth="1"/>
    <col min="11" max="11" width="16.375" style="0" customWidth="1"/>
    <col min="12" max="12" width="24.50390625" style="0" customWidth="1"/>
    <col min="13" max="13" width="9.25390625" style="0" customWidth="1"/>
    <col min="14" max="14" width="9.375" style="0" customWidth="1"/>
    <col min="15" max="15" width="14.625" style="0" customWidth="1"/>
    <col min="16" max="16" width="8.625" style="0" customWidth="1"/>
    <col min="17" max="17" width="9.375" style="0" customWidth="1"/>
    <col min="18" max="18" width="15.75390625" style="0" customWidth="1"/>
    <col min="19" max="19" width="8.875" style="0" customWidth="1"/>
    <col min="20" max="20" width="9.125" style="0" customWidth="1"/>
    <col min="21" max="21" width="16.75390625" style="0" customWidth="1"/>
    <col min="22" max="22" width="15.625" style="0" customWidth="1"/>
  </cols>
  <sheetData>
    <row r="1" spans="1:11" ht="17.25">
      <c r="A1" s="24" t="s">
        <v>75</v>
      </c>
      <c r="C1" s="24"/>
      <c r="D1" s="24"/>
      <c r="E1" s="24"/>
      <c r="F1" s="24"/>
      <c r="G1" s="24"/>
      <c r="H1" s="8"/>
      <c r="I1" s="8"/>
      <c r="J1" s="8"/>
      <c r="K1" s="8"/>
    </row>
    <row r="2" spans="1:11" ht="13.5">
      <c r="A2" s="79" t="s">
        <v>152</v>
      </c>
      <c r="B2" s="8"/>
      <c r="C2" s="8"/>
      <c r="D2" s="8"/>
      <c r="E2" s="8"/>
      <c r="F2" s="8"/>
      <c r="G2" s="8"/>
      <c r="H2" s="8"/>
      <c r="I2" s="26" t="s">
        <v>76</v>
      </c>
      <c r="J2" s="22" t="s">
        <v>20</v>
      </c>
      <c r="K2" s="8"/>
    </row>
    <row r="3" spans="1:11" ht="13.5">
      <c r="A3" s="20"/>
      <c r="B3" s="124" t="s">
        <v>32</v>
      </c>
      <c r="C3" s="125" t="s">
        <v>81</v>
      </c>
      <c r="D3" s="126"/>
      <c r="E3" s="126"/>
      <c r="F3" s="127" t="s">
        <v>82</v>
      </c>
      <c r="G3" s="126"/>
      <c r="H3" s="126"/>
      <c r="I3" s="127" t="s">
        <v>83</v>
      </c>
      <c r="J3" s="126"/>
      <c r="K3" s="126"/>
    </row>
    <row r="4" spans="1:11" ht="13.5">
      <c r="A4" s="21"/>
      <c r="B4" s="121"/>
      <c r="C4" s="13" t="s">
        <v>6</v>
      </c>
      <c r="D4" s="9" t="s">
        <v>7</v>
      </c>
      <c r="E4" s="9" t="s">
        <v>8</v>
      </c>
      <c r="F4" s="9" t="s">
        <v>6</v>
      </c>
      <c r="G4" s="9" t="s">
        <v>7</v>
      </c>
      <c r="H4" s="9" t="s">
        <v>8</v>
      </c>
      <c r="I4" s="9" t="s">
        <v>6</v>
      </c>
      <c r="J4" s="9" t="s">
        <v>7</v>
      </c>
      <c r="K4" s="9" t="s">
        <v>8</v>
      </c>
    </row>
    <row r="5" spans="1:11" ht="13.5">
      <c r="A5" s="19"/>
      <c r="B5" s="18" t="s">
        <v>36</v>
      </c>
      <c r="C5" s="29">
        <v>288</v>
      </c>
      <c r="D5" s="30">
        <v>13447</v>
      </c>
      <c r="E5" s="31">
        <v>48777969</v>
      </c>
      <c r="F5" s="37">
        <v>272</v>
      </c>
      <c r="G5" s="38">
        <v>13505</v>
      </c>
      <c r="H5" s="38">
        <v>52413702</v>
      </c>
      <c r="I5" s="37">
        <v>273</v>
      </c>
      <c r="J5" s="38">
        <v>13937</v>
      </c>
      <c r="K5" s="38">
        <v>54414387</v>
      </c>
    </row>
    <row r="6" spans="1:11" ht="13.5">
      <c r="A6" s="14" t="s">
        <v>37</v>
      </c>
      <c r="B6" s="16" t="s">
        <v>38</v>
      </c>
      <c r="C6" s="29">
        <v>20</v>
      </c>
      <c r="D6" s="29">
        <v>1625</v>
      </c>
      <c r="E6" s="31">
        <v>6108531</v>
      </c>
      <c r="F6" s="37">
        <v>16</v>
      </c>
      <c r="G6" s="39">
        <v>1519</v>
      </c>
      <c r="H6" s="39">
        <v>6139471</v>
      </c>
      <c r="I6" s="37">
        <v>20</v>
      </c>
      <c r="J6" s="39">
        <v>1644</v>
      </c>
      <c r="K6" s="39">
        <v>6375464</v>
      </c>
    </row>
    <row r="7" spans="1:11" ht="13.5">
      <c r="A7" s="15" t="s">
        <v>39</v>
      </c>
      <c r="B7" s="16" t="s">
        <v>25</v>
      </c>
      <c r="C7" s="29">
        <v>13</v>
      </c>
      <c r="D7" s="31">
        <v>348</v>
      </c>
      <c r="E7" s="31">
        <v>1792239</v>
      </c>
      <c r="F7" s="37">
        <v>13</v>
      </c>
      <c r="G7" s="39">
        <v>353</v>
      </c>
      <c r="H7" s="39">
        <v>1936101</v>
      </c>
      <c r="I7" s="37">
        <v>11</v>
      </c>
      <c r="J7" s="39">
        <v>252</v>
      </c>
      <c r="K7" s="39">
        <v>1404111</v>
      </c>
    </row>
    <row r="8" spans="1:11" ht="13.5">
      <c r="A8" s="15" t="s">
        <v>40</v>
      </c>
      <c r="B8" s="17" t="s">
        <v>41</v>
      </c>
      <c r="C8" s="29">
        <v>10</v>
      </c>
      <c r="D8" s="29">
        <v>149</v>
      </c>
      <c r="E8" s="31">
        <v>817038</v>
      </c>
      <c r="F8" s="37">
        <v>5</v>
      </c>
      <c r="G8" s="39">
        <v>121</v>
      </c>
      <c r="H8" s="39">
        <v>795081</v>
      </c>
      <c r="I8" s="37">
        <v>6</v>
      </c>
      <c r="J8" s="39">
        <v>128</v>
      </c>
      <c r="K8" s="39">
        <v>980233</v>
      </c>
    </row>
    <row r="9" spans="1:11" ht="13.5">
      <c r="A9" s="15" t="s">
        <v>42</v>
      </c>
      <c r="B9" s="17" t="s">
        <v>43</v>
      </c>
      <c r="C9" s="29">
        <v>7</v>
      </c>
      <c r="D9" s="29">
        <v>69</v>
      </c>
      <c r="E9" s="31">
        <v>148282</v>
      </c>
      <c r="F9" s="37">
        <v>6</v>
      </c>
      <c r="G9" s="39">
        <v>41</v>
      </c>
      <c r="H9" s="39">
        <v>30599</v>
      </c>
      <c r="I9" s="37">
        <v>6</v>
      </c>
      <c r="J9" s="39">
        <v>43</v>
      </c>
      <c r="K9" s="39">
        <v>51926</v>
      </c>
    </row>
    <row r="10" spans="1:11" ht="13.5">
      <c r="A10" s="15" t="s">
        <v>44</v>
      </c>
      <c r="B10" s="17" t="s">
        <v>45</v>
      </c>
      <c r="C10" s="29">
        <v>9</v>
      </c>
      <c r="D10" s="32">
        <v>85</v>
      </c>
      <c r="E10" s="31">
        <v>81848</v>
      </c>
      <c r="F10" s="37">
        <v>7</v>
      </c>
      <c r="G10" s="39">
        <v>77</v>
      </c>
      <c r="H10" s="39">
        <v>61892</v>
      </c>
      <c r="I10" s="37">
        <v>7</v>
      </c>
      <c r="J10" s="39">
        <v>75</v>
      </c>
      <c r="K10" s="39">
        <v>65682</v>
      </c>
    </row>
    <row r="11" spans="1:11" ht="13.5">
      <c r="A11" s="15" t="s">
        <v>46</v>
      </c>
      <c r="B11" s="17" t="s">
        <v>47</v>
      </c>
      <c r="C11" s="29">
        <v>9</v>
      </c>
      <c r="D11" s="29">
        <v>152</v>
      </c>
      <c r="E11" s="31">
        <v>292390</v>
      </c>
      <c r="F11" s="37">
        <v>5</v>
      </c>
      <c r="G11" s="39">
        <v>123</v>
      </c>
      <c r="H11" s="39">
        <v>258383</v>
      </c>
      <c r="I11" s="37">
        <v>5</v>
      </c>
      <c r="J11" s="39">
        <v>124</v>
      </c>
      <c r="K11" s="39">
        <v>244203</v>
      </c>
    </row>
    <row r="12" spans="1:11" ht="13.5">
      <c r="A12" s="15" t="s">
        <v>48</v>
      </c>
      <c r="B12" s="16" t="s">
        <v>49</v>
      </c>
      <c r="C12" s="29">
        <v>7</v>
      </c>
      <c r="D12" s="29">
        <v>379</v>
      </c>
      <c r="E12" s="31">
        <v>1276611</v>
      </c>
      <c r="F12" s="37">
        <v>7</v>
      </c>
      <c r="G12" s="39">
        <v>392</v>
      </c>
      <c r="H12" s="39">
        <v>1302216</v>
      </c>
      <c r="I12" s="37">
        <v>9</v>
      </c>
      <c r="J12" s="39">
        <v>404</v>
      </c>
      <c r="K12" s="39">
        <v>1504824</v>
      </c>
    </row>
    <row r="13" spans="1:11" ht="13.5">
      <c r="A13" s="15" t="s">
        <v>50</v>
      </c>
      <c r="B13" s="17" t="s">
        <v>26</v>
      </c>
      <c r="C13" s="32">
        <v>6</v>
      </c>
      <c r="D13" s="31">
        <v>119</v>
      </c>
      <c r="E13" s="31">
        <v>310493</v>
      </c>
      <c r="F13" s="37">
        <v>6</v>
      </c>
      <c r="G13" s="39">
        <v>119</v>
      </c>
      <c r="H13" s="39">
        <v>277469</v>
      </c>
      <c r="I13" s="37">
        <v>5</v>
      </c>
      <c r="J13" s="39">
        <v>118</v>
      </c>
      <c r="K13" s="39">
        <v>287872</v>
      </c>
    </row>
    <row r="14" spans="1:11" ht="13.5">
      <c r="A14" s="15" t="s">
        <v>51</v>
      </c>
      <c r="B14" s="17" t="s">
        <v>52</v>
      </c>
      <c r="C14" s="29">
        <v>8</v>
      </c>
      <c r="D14" s="29">
        <v>724</v>
      </c>
      <c r="E14" s="31">
        <v>4069750</v>
      </c>
      <c r="F14" s="37">
        <v>8</v>
      </c>
      <c r="G14" s="39">
        <v>710</v>
      </c>
      <c r="H14" s="39">
        <v>4271312</v>
      </c>
      <c r="I14" s="37">
        <v>8</v>
      </c>
      <c r="J14" s="39">
        <v>712</v>
      </c>
      <c r="K14" s="39">
        <v>4062609</v>
      </c>
    </row>
    <row r="15" spans="1:11" ht="13.5">
      <c r="A15" s="15" t="s">
        <v>53</v>
      </c>
      <c r="B15" s="17" t="s">
        <v>54</v>
      </c>
      <c r="C15" s="29">
        <v>1</v>
      </c>
      <c r="D15" s="31">
        <v>10</v>
      </c>
      <c r="E15" s="31" t="s">
        <v>84</v>
      </c>
      <c r="F15" s="37">
        <v>2</v>
      </c>
      <c r="G15" s="40">
        <v>17</v>
      </c>
      <c r="H15" s="40" t="s">
        <v>1</v>
      </c>
      <c r="I15" s="37">
        <v>2</v>
      </c>
      <c r="J15" s="40">
        <v>19</v>
      </c>
      <c r="K15" s="40" t="s">
        <v>0</v>
      </c>
    </row>
    <row r="16" spans="1:11" ht="13.5">
      <c r="A16" s="15" t="s">
        <v>55</v>
      </c>
      <c r="B16" s="17" t="s">
        <v>56</v>
      </c>
      <c r="C16" s="29">
        <v>38</v>
      </c>
      <c r="D16" s="29">
        <v>1614</v>
      </c>
      <c r="E16" s="31">
        <v>4423930</v>
      </c>
      <c r="F16" s="37">
        <v>39</v>
      </c>
      <c r="G16" s="39">
        <v>1699</v>
      </c>
      <c r="H16" s="39">
        <v>4806884</v>
      </c>
      <c r="I16" s="37">
        <v>38</v>
      </c>
      <c r="J16" s="39">
        <v>1632</v>
      </c>
      <c r="K16" s="39">
        <v>4807741</v>
      </c>
    </row>
    <row r="17" spans="1:11" ht="13.5">
      <c r="A17" s="15" t="s">
        <v>57</v>
      </c>
      <c r="B17" s="17" t="s">
        <v>58</v>
      </c>
      <c r="C17" s="29">
        <v>9</v>
      </c>
      <c r="D17" s="31">
        <v>320</v>
      </c>
      <c r="E17" s="31">
        <v>473366</v>
      </c>
      <c r="F17" s="37">
        <v>7</v>
      </c>
      <c r="G17" s="39">
        <v>290</v>
      </c>
      <c r="H17" s="39">
        <v>320847</v>
      </c>
      <c r="I17" s="37">
        <v>11</v>
      </c>
      <c r="J17" s="39">
        <v>421</v>
      </c>
      <c r="K17" s="39">
        <v>441925</v>
      </c>
    </row>
    <row r="18" spans="1:11" ht="13.5">
      <c r="A18" s="15" t="s">
        <v>59</v>
      </c>
      <c r="B18" s="17" t="s">
        <v>27</v>
      </c>
      <c r="C18" s="32">
        <v>1</v>
      </c>
      <c r="D18" s="31">
        <v>5</v>
      </c>
      <c r="E18" s="25" t="s">
        <v>74</v>
      </c>
      <c r="F18" s="37">
        <v>1</v>
      </c>
      <c r="G18" s="40">
        <v>5</v>
      </c>
      <c r="H18" s="40" t="s">
        <v>1</v>
      </c>
      <c r="I18" s="37">
        <v>1</v>
      </c>
      <c r="J18" s="40">
        <v>5</v>
      </c>
      <c r="K18" s="40" t="s">
        <v>0</v>
      </c>
    </row>
    <row r="19" spans="1:11" ht="13.5">
      <c r="A19" s="15" t="s">
        <v>60</v>
      </c>
      <c r="B19" s="17" t="s">
        <v>61</v>
      </c>
      <c r="C19" s="29">
        <v>5</v>
      </c>
      <c r="D19" s="31">
        <v>394</v>
      </c>
      <c r="E19" s="31">
        <v>872293</v>
      </c>
      <c r="F19" s="37">
        <v>5</v>
      </c>
      <c r="G19" s="39">
        <v>397</v>
      </c>
      <c r="H19" s="39">
        <v>1040669</v>
      </c>
      <c r="I19" s="37">
        <v>5</v>
      </c>
      <c r="J19" s="39">
        <v>407</v>
      </c>
      <c r="K19" s="39">
        <v>1027587</v>
      </c>
    </row>
    <row r="20" spans="1:11" ht="13.5">
      <c r="A20" s="15" t="s">
        <v>62</v>
      </c>
      <c r="B20" s="17" t="s">
        <v>28</v>
      </c>
      <c r="C20" s="29">
        <v>4</v>
      </c>
      <c r="D20" s="31">
        <v>43</v>
      </c>
      <c r="E20" s="31">
        <v>105981</v>
      </c>
      <c r="F20" s="37">
        <v>6</v>
      </c>
      <c r="G20" s="39">
        <v>59</v>
      </c>
      <c r="H20" s="39">
        <v>154036</v>
      </c>
      <c r="I20" s="37">
        <v>6</v>
      </c>
      <c r="J20" s="39">
        <v>60</v>
      </c>
      <c r="K20" s="39">
        <v>163474</v>
      </c>
    </row>
    <row r="21" spans="1:11" ht="13.5">
      <c r="A21" s="15" t="s">
        <v>63</v>
      </c>
      <c r="B21" s="17" t="s">
        <v>64</v>
      </c>
      <c r="C21" s="32">
        <v>1</v>
      </c>
      <c r="D21" s="31">
        <v>54</v>
      </c>
      <c r="E21" s="25" t="s">
        <v>74</v>
      </c>
      <c r="F21" s="37">
        <v>1</v>
      </c>
      <c r="G21" s="40">
        <v>55</v>
      </c>
      <c r="H21" s="40" t="s">
        <v>1</v>
      </c>
      <c r="I21" s="37">
        <v>1</v>
      </c>
      <c r="J21" s="40">
        <v>60</v>
      </c>
      <c r="K21" s="40" t="s">
        <v>0</v>
      </c>
    </row>
    <row r="22" spans="1:11" ht="13.5">
      <c r="A22" s="15" t="s">
        <v>65</v>
      </c>
      <c r="B22" s="17" t="s">
        <v>66</v>
      </c>
      <c r="C22" s="29">
        <v>43</v>
      </c>
      <c r="D22" s="29">
        <v>952</v>
      </c>
      <c r="E22" s="31">
        <v>1981218</v>
      </c>
      <c r="F22" s="37">
        <v>41</v>
      </c>
      <c r="G22" s="39">
        <v>962</v>
      </c>
      <c r="H22" s="39">
        <v>2113893</v>
      </c>
      <c r="I22" s="37">
        <v>33</v>
      </c>
      <c r="J22" s="39">
        <v>935</v>
      </c>
      <c r="K22" s="39">
        <v>2923400</v>
      </c>
    </row>
    <row r="23" spans="1:11" ht="13.5">
      <c r="A23" s="15" t="s">
        <v>67</v>
      </c>
      <c r="B23" s="17" t="s">
        <v>68</v>
      </c>
      <c r="C23" s="29">
        <v>31</v>
      </c>
      <c r="D23" s="29">
        <v>611</v>
      </c>
      <c r="E23" s="31">
        <v>1753272</v>
      </c>
      <c r="F23" s="37">
        <v>31</v>
      </c>
      <c r="G23" s="39">
        <v>648</v>
      </c>
      <c r="H23" s="39">
        <v>1691082</v>
      </c>
      <c r="I23" s="37">
        <v>29</v>
      </c>
      <c r="J23" s="39">
        <v>587</v>
      </c>
      <c r="K23" s="39">
        <v>1900804</v>
      </c>
    </row>
    <row r="24" spans="1:11" ht="13.5">
      <c r="A24" s="15" t="s">
        <v>69</v>
      </c>
      <c r="B24" s="17" t="s">
        <v>70</v>
      </c>
      <c r="C24" s="29">
        <v>11</v>
      </c>
      <c r="D24" s="29">
        <v>814</v>
      </c>
      <c r="E24" s="31">
        <v>3308937</v>
      </c>
      <c r="F24" s="37">
        <v>10</v>
      </c>
      <c r="G24" s="39">
        <v>738</v>
      </c>
      <c r="H24" s="39">
        <v>3819285</v>
      </c>
      <c r="I24" s="37">
        <v>13</v>
      </c>
      <c r="J24" s="39">
        <v>783</v>
      </c>
      <c r="K24" s="39">
        <v>4050325</v>
      </c>
    </row>
    <row r="25" spans="1:11" ht="13.5">
      <c r="A25" s="15" t="s">
        <v>71</v>
      </c>
      <c r="B25" s="17" t="s">
        <v>33</v>
      </c>
      <c r="C25" s="29">
        <v>5</v>
      </c>
      <c r="D25" s="31">
        <v>1388</v>
      </c>
      <c r="E25" s="31">
        <v>7512107</v>
      </c>
      <c r="F25" s="37">
        <v>6</v>
      </c>
      <c r="G25" s="39">
        <v>1510</v>
      </c>
      <c r="H25" s="39">
        <v>8641854</v>
      </c>
      <c r="I25" s="37">
        <v>7</v>
      </c>
      <c r="J25" s="39">
        <v>1562</v>
      </c>
      <c r="K25" s="39">
        <v>8885326</v>
      </c>
    </row>
    <row r="26" spans="1:11" ht="13.5">
      <c r="A26" s="15" t="s">
        <v>72</v>
      </c>
      <c r="B26" s="17" t="s">
        <v>34</v>
      </c>
      <c r="C26" s="29">
        <v>3</v>
      </c>
      <c r="D26" s="31">
        <v>68</v>
      </c>
      <c r="E26" s="31">
        <v>138179</v>
      </c>
      <c r="F26" s="37">
        <v>3</v>
      </c>
      <c r="G26" s="39">
        <v>68</v>
      </c>
      <c r="H26" s="39">
        <v>140445</v>
      </c>
      <c r="I26" s="37">
        <v>2</v>
      </c>
      <c r="J26" s="39">
        <v>59</v>
      </c>
      <c r="K26" s="40" t="s">
        <v>0</v>
      </c>
    </row>
    <row r="27" spans="1:11" ht="13.5">
      <c r="A27" s="15" t="s">
        <v>23</v>
      </c>
      <c r="B27" s="17" t="s">
        <v>29</v>
      </c>
      <c r="C27" s="29">
        <v>36</v>
      </c>
      <c r="D27" s="31">
        <v>2885</v>
      </c>
      <c r="E27" s="31">
        <v>10512510</v>
      </c>
      <c r="F27" s="37">
        <v>34</v>
      </c>
      <c r="G27" s="39">
        <v>2901</v>
      </c>
      <c r="H27" s="39">
        <v>11352852</v>
      </c>
      <c r="I27" s="37">
        <v>34</v>
      </c>
      <c r="J27" s="39">
        <v>3295</v>
      </c>
      <c r="K27" s="39">
        <v>11711624</v>
      </c>
    </row>
    <row r="28" spans="1:11" ht="13.5">
      <c r="A28" s="15" t="s">
        <v>24</v>
      </c>
      <c r="B28" s="17" t="s">
        <v>30</v>
      </c>
      <c r="C28" s="29">
        <v>5</v>
      </c>
      <c r="D28" s="31">
        <v>501</v>
      </c>
      <c r="E28" s="31">
        <v>1772161</v>
      </c>
      <c r="F28" s="37">
        <v>6</v>
      </c>
      <c r="G28" s="39">
        <v>551</v>
      </c>
      <c r="H28" s="39">
        <v>1845619</v>
      </c>
      <c r="I28" s="37">
        <v>4</v>
      </c>
      <c r="J28" s="39">
        <v>435</v>
      </c>
      <c r="K28" s="39">
        <v>1922381</v>
      </c>
    </row>
    <row r="29" spans="1:11" ht="13.5">
      <c r="A29" s="15" t="s">
        <v>73</v>
      </c>
      <c r="B29" s="17" t="s">
        <v>31</v>
      </c>
      <c r="C29" s="29">
        <v>6</v>
      </c>
      <c r="D29" s="31">
        <v>138</v>
      </c>
      <c r="E29" s="31">
        <v>121852</v>
      </c>
      <c r="F29" s="37">
        <v>7</v>
      </c>
      <c r="G29" s="39">
        <v>150</v>
      </c>
      <c r="H29" s="39">
        <v>131088</v>
      </c>
      <c r="I29" s="37">
        <v>10</v>
      </c>
      <c r="J29" s="39">
        <v>177</v>
      </c>
      <c r="K29" s="39">
        <v>155299</v>
      </c>
    </row>
    <row r="30" spans="1:8" ht="13.5">
      <c r="A30" s="11"/>
      <c r="B30" s="23" t="s">
        <v>16</v>
      </c>
      <c r="C30" s="12"/>
      <c r="E30" t="s">
        <v>22</v>
      </c>
      <c r="H30" t="s">
        <v>35</v>
      </c>
    </row>
    <row r="31" ht="17.25">
      <c r="A31" s="24" t="s">
        <v>75</v>
      </c>
    </row>
    <row r="32" spans="1:11" ht="13.5">
      <c r="A32" s="79" t="s">
        <v>152</v>
      </c>
      <c r="B32" s="27"/>
      <c r="C32" s="27"/>
      <c r="D32" s="27"/>
      <c r="E32" s="27"/>
      <c r="F32" s="27"/>
      <c r="G32" s="27"/>
      <c r="H32" s="27"/>
      <c r="I32" s="50" t="s">
        <v>76</v>
      </c>
      <c r="J32" s="27" t="s">
        <v>20</v>
      </c>
      <c r="K32" s="27"/>
    </row>
    <row r="33" spans="1:11" ht="13.5">
      <c r="A33" s="43"/>
      <c r="B33" s="120" t="s">
        <v>32</v>
      </c>
      <c r="C33" s="122" t="s">
        <v>94</v>
      </c>
      <c r="D33" s="123"/>
      <c r="E33" s="123"/>
      <c r="F33" s="123" t="s">
        <v>95</v>
      </c>
      <c r="G33" s="123"/>
      <c r="H33" s="123"/>
      <c r="I33" s="123" t="s">
        <v>96</v>
      </c>
      <c r="J33" s="123"/>
      <c r="K33" s="123"/>
    </row>
    <row r="34" spans="1:11" ht="13.5">
      <c r="A34" s="44"/>
      <c r="B34" s="121"/>
      <c r="C34" s="45" t="s">
        <v>6</v>
      </c>
      <c r="D34" s="28" t="s">
        <v>7</v>
      </c>
      <c r="E34" s="28" t="s">
        <v>8</v>
      </c>
      <c r="F34" s="28" t="s">
        <v>6</v>
      </c>
      <c r="G34" s="28" t="s">
        <v>7</v>
      </c>
      <c r="H34" s="28" t="s">
        <v>8</v>
      </c>
      <c r="I34" s="28" t="s">
        <v>6</v>
      </c>
      <c r="J34" s="28" t="s">
        <v>7</v>
      </c>
      <c r="K34" s="28" t="s">
        <v>8</v>
      </c>
    </row>
    <row r="35" spans="1:11" ht="13.5">
      <c r="A35" s="46"/>
      <c r="B35" s="47" t="s">
        <v>97</v>
      </c>
      <c r="C35" s="51">
        <v>275</v>
      </c>
      <c r="D35" s="40">
        <v>13802</v>
      </c>
      <c r="E35" s="40">
        <v>52865109</v>
      </c>
      <c r="F35" s="42">
        <f>SUM(F36:F59)</f>
        <v>250</v>
      </c>
      <c r="G35" s="42">
        <f>SUM(G36:G59)</f>
        <v>12223</v>
      </c>
      <c r="H35" s="42">
        <v>40601155</v>
      </c>
      <c r="I35" s="37">
        <v>242</v>
      </c>
      <c r="J35" s="64">
        <v>12486</v>
      </c>
      <c r="K35" s="38">
        <v>46045090</v>
      </c>
    </row>
    <row r="36" spans="1:11" ht="13.5">
      <c r="A36" s="48" t="s">
        <v>98</v>
      </c>
      <c r="B36" s="52" t="s">
        <v>99</v>
      </c>
      <c r="C36" s="51">
        <v>21</v>
      </c>
      <c r="D36" s="40">
        <v>1534</v>
      </c>
      <c r="E36" s="40">
        <v>6241293</v>
      </c>
      <c r="F36" s="60">
        <v>19</v>
      </c>
      <c r="G36" s="61">
        <v>1544</v>
      </c>
      <c r="H36" s="61">
        <v>6162858</v>
      </c>
      <c r="I36" s="37">
        <v>18</v>
      </c>
      <c r="J36" s="38">
        <v>1477</v>
      </c>
      <c r="K36" s="39">
        <v>6352654</v>
      </c>
    </row>
    <row r="37" spans="1:11" ht="13.5">
      <c r="A37" s="48" t="s">
        <v>100</v>
      </c>
      <c r="B37" s="52" t="s">
        <v>101</v>
      </c>
      <c r="C37" s="51">
        <v>17</v>
      </c>
      <c r="D37" s="40">
        <v>393</v>
      </c>
      <c r="E37" s="40">
        <v>3222074</v>
      </c>
      <c r="F37" s="60">
        <v>13</v>
      </c>
      <c r="G37" s="61">
        <v>402</v>
      </c>
      <c r="H37" s="61">
        <v>3791543</v>
      </c>
      <c r="I37" s="37">
        <v>12</v>
      </c>
      <c r="J37" s="39">
        <v>352</v>
      </c>
      <c r="K37" s="39">
        <v>4374251</v>
      </c>
    </row>
    <row r="38" spans="1:11" ht="13.5">
      <c r="A38" s="48" t="s">
        <v>102</v>
      </c>
      <c r="B38" s="52" t="s">
        <v>86</v>
      </c>
      <c r="C38" s="51">
        <v>11</v>
      </c>
      <c r="D38" s="40">
        <v>172</v>
      </c>
      <c r="E38" s="40">
        <v>951885</v>
      </c>
      <c r="F38" s="60">
        <v>9</v>
      </c>
      <c r="G38" s="61">
        <v>170</v>
      </c>
      <c r="H38" s="61">
        <v>582267</v>
      </c>
      <c r="I38" s="37">
        <v>6</v>
      </c>
      <c r="J38" s="39">
        <v>154</v>
      </c>
      <c r="K38" s="39">
        <v>927757</v>
      </c>
    </row>
    <row r="39" spans="1:11" ht="13.5">
      <c r="A39" s="48" t="s">
        <v>103</v>
      </c>
      <c r="B39" s="52" t="s">
        <v>104</v>
      </c>
      <c r="C39" s="51">
        <v>6</v>
      </c>
      <c r="D39" s="40">
        <v>50</v>
      </c>
      <c r="E39" s="40">
        <v>33467</v>
      </c>
      <c r="F39" s="60">
        <v>5</v>
      </c>
      <c r="G39" s="61">
        <v>42</v>
      </c>
      <c r="H39" s="61">
        <v>30917</v>
      </c>
      <c r="I39" s="37">
        <v>4</v>
      </c>
      <c r="J39" s="39">
        <v>36</v>
      </c>
      <c r="K39" s="39">
        <v>21248</v>
      </c>
    </row>
    <row r="40" spans="1:11" ht="13.5">
      <c r="A40" s="48" t="s">
        <v>105</v>
      </c>
      <c r="B40" s="52" t="s">
        <v>106</v>
      </c>
      <c r="C40" s="51">
        <v>6</v>
      </c>
      <c r="D40" s="40">
        <v>148</v>
      </c>
      <c r="E40" s="40">
        <v>230201</v>
      </c>
      <c r="F40" s="60">
        <v>7</v>
      </c>
      <c r="G40" s="61">
        <v>137</v>
      </c>
      <c r="H40" s="61">
        <v>152237</v>
      </c>
      <c r="I40" s="37">
        <v>7</v>
      </c>
      <c r="J40" s="39">
        <v>131</v>
      </c>
      <c r="K40" s="39">
        <v>148680</v>
      </c>
    </row>
    <row r="41" spans="1:11" ht="13.5">
      <c r="A41" s="48" t="s">
        <v>107</v>
      </c>
      <c r="B41" s="52" t="s">
        <v>108</v>
      </c>
      <c r="C41" s="51">
        <v>11</v>
      </c>
      <c r="D41" s="40">
        <v>587</v>
      </c>
      <c r="E41" s="40">
        <v>2646048</v>
      </c>
      <c r="F41" s="60">
        <v>11</v>
      </c>
      <c r="G41" s="61">
        <v>538</v>
      </c>
      <c r="H41" s="61">
        <v>2105063</v>
      </c>
      <c r="I41" s="37">
        <v>11</v>
      </c>
      <c r="J41" s="39">
        <v>563</v>
      </c>
      <c r="K41" s="39">
        <v>2313447</v>
      </c>
    </row>
    <row r="42" spans="1:11" ht="13.5">
      <c r="A42" s="48" t="s">
        <v>109</v>
      </c>
      <c r="B42" s="52" t="s">
        <v>87</v>
      </c>
      <c r="C42" s="51">
        <v>5</v>
      </c>
      <c r="D42" s="40">
        <v>119</v>
      </c>
      <c r="E42" s="40">
        <v>230289</v>
      </c>
      <c r="F42" s="60">
        <v>4</v>
      </c>
      <c r="G42" s="61">
        <v>113</v>
      </c>
      <c r="H42" s="61">
        <v>193259</v>
      </c>
      <c r="I42" s="37">
        <v>4</v>
      </c>
      <c r="J42" s="39">
        <v>117</v>
      </c>
      <c r="K42" s="39">
        <v>179804</v>
      </c>
    </row>
    <row r="43" spans="1:11" ht="13.5">
      <c r="A43" s="48" t="s">
        <v>91</v>
      </c>
      <c r="B43" s="52" t="s">
        <v>88</v>
      </c>
      <c r="C43" s="51">
        <v>8</v>
      </c>
      <c r="D43" s="40">
        <v>910</v>
      </c>
      <c r="E43" s="40">
        <v>3873995</v>
      </c>
      <c r="F43" s="60">
        <v>8</v>
      </c>
      <c r="G43" s="61">
        <v>962</v>
      </c>
      <c r="H43" s="61">
        <v>3612319</v>
      </c>
      <c r="I43" s="37">
        <v>8</v>
      </c>
      <c r="J43" s="39">
        <v>1005</v>
      </c>
      <c r="K43" s="39">
        <v>3627933</v>
      </c>
    </row>
    <row r="44" spans="1:11" ht="13.5">
      <c r="A44" s="48" t="s">
        <v>110</v>
      </c>
      <c r="B44" s="52" t="s">
        <v>111</v>
      </c>
      <c r="C44" s="51">
        <v>2</v>
      </c>
      <c r="D44" s="40">
        <v>20</v>
      </c>
      <c r="E44" s="40" t="s">
        <v>133</v>
      </c>
      <c r="F44" s="60">
        <v>1</v>
      </c>
      <c r="G44" s="61">
        <v>13</v>
      </c>
      <c r="H44" s="62" t="s">
        <v>133</v>
      </c>
      <c r="I44" s="37">
        <v>1</v>
      </c>
      <c r="J44" s="39">
        <v>13</v>
      </c>
      <c r="K44" s="62" t="s">
        <v>133</v>
      </c>
    </row>
    <row r="45" spans="1:11" ht="13.5">
      <c r="A45" s="48" t="s">
        <v>92</v>
      </c>
      <c r="B45" s="53" t="s">
        <v>134</v>
      </c>
      <c r="C45" s="51">
        <v>36</v>
      </c>
      <c r="D45" s="40">
        <v>1307</v>
      </c>
      <c r="E45" s="40">
        <v>3422641</v>
      </c>
      <c r="F45" s="60">
        <v>36</v>
      </c>
      <c r="G45" s="62">
        <v>1344</v>
      </c>
      <c r="H45" s="62">
        <v>2659037</v>
      </c>
      <c r="I45" s="37">
        <v>34</v>
      </c>
      <c r="J45" s="39">
        <v>1293</v>
      </c>
      <c r="K45" s="40">
        <v>3110845</v>
      </c>
    </row>
    <row r="46" spans="1:11" ht="13.5">
      <c r="A46" s="48" t="s">
        <v>112</v>
      </c>
      <c r="B46" s="52" t="s">
        <v>113</v>
      </c>
      <c r="C46" s="51">
        <v>9</v>
      </c>
      <c r="D46" s="40">
        <v>412</v>
      </c>
      <c r="E46" s="40">
        <v>414332</v>
      </c>
      <c r="F46" s="60">
        <v>8</v>
      </c>
      <c r="G46" s="61">
        <v>346</v>
      </c>
      <c r="H46" s="61">
        <v>547967</v>
      </c>
      <c r="I46" s="37">
        <v>8</v>
      </c>
      <c r="J46" s="40">
        <v>342</v>
      </c>
      <c r="K46" s="39">
        <v>457419</v>
      </c>
    </row>
    <row r="47" spans="1:11" ht="13.5">
      <c r="A47" s="48" t="s">
        <v>114</v>
      </c>
      <c r="B47" s="52" t="s">
        <v>115</v>
      </c>
      <c r="C47" s="51">
        <v>1</v>
      </c>
      <c r="D47" s="40">
        <v>5</v>
      </c>
      <c r="E47" s="40" t="s">
        <v>133</v>
      </c>
      <c r="F47" s="60">
        <v>1</v>
      </c>
      <c r="G47" s="61">
        <v>5</v>
      </c>
      <c r="H47" s="62" t="s">
        <v>133</v>
      </c>
      <c r="I47" s="37">
        <v>1</v>
      </c>
      <c r="J47" s="39">
        <v>4</v>
      </c>
      <c r="K47" s="62" t="s">
        <v>133</v>
      </c>
    </row>
    <row r="48" spans="1:11" ht="13.5">
      <c r="A48" s="48" t="s">
        <v>116</v>
      </c>
      <c r="B48" s="52" t="s">
        <v>117</v>
      </c>
      <c r="C48" s="51">
        <v>4</v>
      </c>
      <c r="D48" s="40">
        <v>396</v>
      </c>
      <c r="E48" s="40">
        <v>989169</v>
      </c>
      <c r="F48" s="60">
        <v>4</v>
      </c>
      <c r="G48" s="62">
        <v>346</v>
      </c>
      <c r="H48" s="62">
        <v>803026</v>
      </c>
      <c r="I48" s="37">
        <v>4</v>
      </c>
      <c r="J48" s="39">
        <v>382</v>
      </c>
      <c r="K48" s="40">
        <v>1032292</v>
      </c>
    </row>
    <row r="49" spans="1:11" ht="13.5">
      <c r="A49" s="48" t="s">
        <v>93</v>
      </c>
      <c r="B49" s="52" t="s">
        <v>89</v>
      </c>
      <c r="C49" s="51">
        <v>5</v>
      </c>
      <c r="D49" s="40">
        <v>60</v>
      </c>
      <c r="E49" s="40">
        <v>610518</v>
      </c>
      <c r="F49" s="60">
        <v>5</v>
      </c>
      <c r="G49" s="61">
        <v>55</v>
      </c>
      <c r="H49" s="61">
        <v>502645</v>
      </c>
      <c r="I49" s="37">
        <v>4</v>
      </c>
      <c r="J49" s="39">
        <v>51</v>
      </c>
      <c r="K49" s="39">
        <v>409405</v>
      </c>
    </row>
    <row r="50" spans="1:11" ht="13.5">
      <c r="A50" s="48" t="s">
        <v>118</v>
      </c>
      <c r="B50" s="52" t="s">
        <v>119</v>
      </c>
      <c r="C50" s="51">
        <v>1</v>
      </c>
      <c r="D50" s="40">
        <v>59</v>
      </c>
      <c r="E50" s="40" t="s">
        <v>133</v>
      </c>
      <c r="F50" s="60">
        <v>1</v>
      </c>
      <c r="G50" s="61">
        <v>42</v>
      </c>
      <c r="H50" s="62" t="s">
        <v>133</v>
      </c>
      <c r="I50" s="37">
        <v>1</v>
      </c>
      <c r="J50" s="39">
        <v>18</v>
      </c>
      <c r="K50" s="62" t="s">
        <v>133</v>
      </c>
    </row>
    <row r="51" spans="1:11" ht="13.5">
      <c r="A51" s="48" t="s">
        <v>120</v>
      </c>
      <c r="B51" s="52" t="s">
        <v>121</v>
      </c>
      <c r="C51" s="51">
        <v>34</v>
      </c>
      <c r="D51" s="40">
        <v>902</v>
      </c>
      <c r="E51" s="40">
        <v>3356318</v>
      </c>
      <c r="F51" s="60">
        <v>34</v>
      </c>
      <c r="G51" s="62">
        <v>848</v>
      </c>
      <c r="H51" s="62">
        <v>2310762</v>
      </c>
      <c r="I51" s="37">
        <v>37</v>
      </c>
      <c r="J51" s="40">
        <v>929</v>
      </c>
      <c r="K51" s="40">
        <v>2405474</v>
      </c>
    </row>
    <row r="52" spans="1:11" ht="13.5">
      <c r="A52" s="48" t="s">
        <v>122</v>
      </c>
      <c r="B52" s="52" t="s">
        <v>123</v>
      </c>
      <c r="C52" s="51">
        <v>6</v>
      </c>
      <c r="D52" s="40">
        <v>313</v>
      </c>
      <c r="E52" s="40">
        <v>815176</v>
      </c>
      <c r="F52" s="60">
        <v>7</v>
      </c>
      <c r="G52" s="61">
        <v>312</v>
      </c>
      <c r="H52" s="61">
        <v>1085556</v>
      </c>
      <c r="I52" s="37">
        <v>5</v>
      </c>
      <c r="J52" s="39">
        <v>229</v>
      </c>
      <c r="K52" s="39">
        <v>1335317</v>
      </c>
    </row>
    <row r="53" spans="1:11" ht="13.5">
      <c r="A53" s="48" t="s">
        <v>124</v>
      </c>
      <c r="B53" s="52" t="s">
        <v>125</v>
      </c>
      <c r="C53" s="51">
        <v>22</v>
      </c>
      <c r="D53" s="40">
        <v>359</v>
      </c>
      <c r="E53" s="40">
        <v>1476720</v>
      </c>
      <c r="F53" s="60">
        <v>20</v>
      </c>
      <c r="G53" s="61">
        <v>328</v>
      </c>
      <c r="H53" s="61">
        <v>1327230</v>
      </c>
      <c r="I53" s="37">
        <v>18</v>
      </c>
      <c r="J53" s="39">
        <v>314</v>
      </c>
      <c r="K53" s="39">
        <v>1198914</v>
      </c>
    </row>
    <row r="54" spans="1:11" ht="13.5">
      <c r="A54" s="48" t="s">
        <v>126</v>
      </c>
      <c r="B54" s="52" t="s">
        <v>127</v>
      </c>
      <c r="C54" s="51">
        <v>5</v>
      </c>
      <c r="D54" s="40">
        <v>498</v>
      </c>
      <c r="E54" s="40">
        <v>2050247</v>
      </c>
      <c r="F54" s="60">
        <v>4</v>
      </c>
      <c r="G54" s="61">
        <v>496</v>
      </c>
      <c r="H54" s="61">
        <v>2069726</v>
      </c>
      <c r="I54" s="37">
        <v>4</v>
      </c>
      <c r="J54" s="39">
        <v>489</v>
      </c>
      <c r="K54" s="39">
        <v>2186523</v>
      </c>
    </row>
    <row r="55" spans="1:11" ht="13.5">
      <c r="A55" s="48" t="s">
        <v>128</v>
      </c>
      <c r="B55" s="53" t="s">
        <v>135</v>
      </c>
      <c r="C55" s="51">
        <v>4</v>
      </c>
      <c r="D55" s="40">
        <v>72</v>
      </c>
      <c r="E55" s="40">
        <v>130547</v>
      </c>
      <c r="F55" s="60">
        <v>1</v>
      </c>
      <c r="G55" s="61">
        <v>47</v>
      </c>
      <c r="H55" s="62" t="s">
        <v>133</v>
      </c>
      <c r="I55" s="37">
        <v>1</v>
      </c>
      <c r="J55" s="39">
        <v>46</v>
      </c>
      <c r="K55" s="62" t="s">
        <v>133</v>
      </c>
    </row>
    <row r="56" spans="1:11" ht="13.5">
      <c r="A56" s="48" t="s">
        <v>129</v>
      </c>
      <c r="B56" s="52" t="s">
        <v>130</v>
      </c>
      <c r="C56" s="51">
        <v>11</v>
      </c>
      <c r="D56" s="40">
        <v>689</v>
      </c>
      <c r="E56" s="40">
        <v>3560440</v>
      </c>
      <c r="F56" s="60">
        <v>8</v>
      </c>
      <c r="G56" s="61">
        <v>550</v>
      </c>
      <c r="H56" s="61">
        <v>2973714</v>
      </c>
      <c r="I56" s="37">
        <v>9</v>
      </c>
      <c r="J56" s="39">
        <v>475</v>
      </c>
      <c r="K56" s="40">
        <v>3257214</v>
      </c>
    </row>
    <row r="57" spans="1:11" ht="13.5">
      <c r="A57" s="48" t="s">
        <v>23</v>
      </c>
      <c r="B57" s="52" t="s">
        <v>131</v>
      </c>
      <c r="C57" s="51">
        <v>5</v>
      </c>
      <c r="D57" s="40">
        <v>1283</v>
      </c>
      <c r="E57" s="40">
        <v>6144942</v>
      </c>
      <c r="F57" s="60">
        <v>3</v>
      </c>
      <c r="G57" s="61">
        <v>387</v>
      </c>
      <c r="H57" s="61">
        <v>548545</v>
      </c>
      <c r="I57" s="37">
        <v>2</v>
      </c>
      <c r="J57" s="39">
        <v>209</v>
      </c>
      <c r="K57" s="62" t="s">
        <v>133</v>
      </c>
    </row>
    <row r="58" spans="1:11" ht="13.5">
      <c r="A58" s="48" t="s">
        <v>24</v>
      </c>
      <c r="B58" s="52" t="s">
        <v>132</v>
      </c>
      <c r="C58" s="51">
        <v>36</v>
      </c>
      <c r="D58" s="40">
        <v>3354</v>
      </c>
      <c r="E58" s="40">
        <v>11109128</v>
      </c>
      <c r="F58" s="60">
        <v>34</v>
      </c>
      <c r="G58" s="61">
        <v>3046</v>
      </c>
      <c r="H58" s="61">
        <v>8544827</v>
      </c>
      <c r="I58" s="37">
        <v>37</v>
      </c>
      <c r="J58" s="39">
        <v>3756</v>
      </c>
      <c r="K58" s="39">
        <v>12135468</v>
      </c>
    </row>
    <row r="59" spans="1:11" ht="13.5">
      <c r="A59" s="48" t="s">
        <v>73</v>
      </c>
      <c r="B59" s="52" t="s">
        <v>90</v>
      </c>
      <c r="C59" s="51">
        <v>9</v>
      </c>
      <c r="D59" s="40">
        <v>160</v>
      </c>
      <c r="E59" s="40">
        <v>135459</v>
      </c>
      <c r="F59" s="60">
        <v>7</v>
      </c>
      <c r="G59" s="61">
        <v>150</v>
      </c>
      <c r="H59" s="61">
        <v>114638</v>
      </c>
      <c r="I59" s="37">
        <v>6</v>
      </c>
      <c r="J59" s="39">
        <v>101</v>
      </c>
      <c r="K59" s="39">
        <v>71175</v>
      </c>
    </row>
    <row r="60" spans="1:8" ht="13.5">
      <c r="A60" s="11"/>
      <c r="B60" s="49" t="s">
        <v>16</v>
      </c>
      <c r="C60" s="12"/>
      <c r="E60" t="s">
        <v>22</v>
      </c>
      <c r="H60" t="s">
        <v>35</v>
      </c>
    </row>
    <row r="61" ht="17.25">
      <c r="A61" s="24" t="s">
        <v>75</v>
      </c>
    </row>
    <row r="62" spans="1:11" ht="13.5">
      <c r="A62" s="79" t="s">
        <v>152</v>
      </c>
      <c r="B62" s="27"/>
      <c r="C62" s="27"/>
      <c r="D62" s="27"/>
      <c r="E62" s="27"/>
      <c r="F62" s="27"/>
      <c r="G62" s="27"/>
      <c r="H62" s="27"/>
      <c r="I62" s="50" t="s">
        <v>76</v>
      </c>
      <c r="J62" s="27" t="s">
        <v>20</v>
      </c>
      <c r="K62" s="27"/>
    </row>
    <row r="63" spans="1:11" ht="13.5">
      <c r="A63" s="43"/>
      <c r="B63" s="120" t="s">
        <v>32</v>
      </c>
      <c r="C63" s="128" t="s">
        <v>142</v>
      </c>
      <c r="D63" s="123"/>
      <c r="E63" s="123"/>
      <c r="F63" s="129" t="s">
        <v>137</v>
      </c>
      <c r="G63" s="123"/>
      <c r="H63" s="123"/>
      <c r="I63" s="129" t="s">
        <v>138</v>
      </c>
      <c r="J63" s="123"/>
      <c r="K63" s="123"/>
    </row>
    <row r="64" spans="1:11" ht="13.5">
      <c r="A64" s="44"/>
      <c r="B64" s="121"/>
      <c r="C64" s="45" t="s">
        <v>6</v>
      </c>
      <c r="D64" s="28" t="s">
        <v>7</v>
      </c>
      <c r="E64" s="28" t="s">
        <v>8</v>
      </c>
      <c r="F64" s="28" t="s">
        <v>6</v>
      </c>
      <c r="G64" s="28" t="s">
        <v>7</v>
      </c>
      <c r="H64" s="28" t="s">
        <v>8</v>
      </c>
      <c r="I64" s="28" t="s">
        <v>6</v>
      </c>
      <c r="J64" s="28" t="s">
        <v>7</v>
      </c>
      <c r="K64" s="28" t="s">
        <v>8</v>
      </c>
    </row>
    <row r="65" spans="1:11" ht="13.5">
      <c r="A65" s="46"/>
      <c r="B65" s="47" t="s">
        <v>36</v>
      </c>
      <c r="C65" s="51">
        <f>SUM(C66:C89)</f>
        <v>263</v>
      </c>
      <c r="D65" s="51">
        <f>SUM(D66:D89)</f>
        <v>11672</v>
      </c>
      <c r="E65" s="51">
        <v>44287651</v>
      </c>
      <c r="F65" s="42">
        <f>SUM(F66:F89)</f>
        <v>262</v>
      </c>
      <c r="G65" s="42">
        <f>SUM(G66:G89)</f>
        <v>11469</v>
      </c>
      <c r="H65" s="42">
        <v>45121503</v>
      </c>
      <c r="I65" s="37">
        <v>241</v>
      </c>
      <c r="J65" s="64">
        <v>12304</v>
      </c>
      <c r="K65" s="38">
        <v>49566393</v>
      </c>
    </row>
    <row r="66" spans="1:11" ht="13.5">
      <c r="A66" s="48" t="s">
        <v>37</v>
      </c>
      <c r="B66" s="52" t="s">
        <v>38</v>
      </c>
      <c r="C66" s="51">
        <v>18</v>
      </c>
      <c r="D66" s="40">
        <v>1255</v>
      </c>
      <c r="E66" s="40">
        <v>7222848</v>
      </c>
      <c r="F66" s="60">
        <v>18</v>
      </c>
      <c r="G66" s="61">
        <v>1452</v>
      </c>
      <c r="H66" s="61">
        <v>6562937</v>
      </c>
      <c r="I66" s="37">
        <v>16</v>
      </c>
      <c r="J66" s="38">
        <v>1479</v>
      </c>
      <c r="K66" s="39">
        <v>6624707</v>
      </c>
    </row>
    <row r="67" spans="1:11" ht="13.5">
      <c r="A67" s="48" t="s">
        <v>39</v>
      </c>
      <c r="B67" s="52" t="s">
        <v>101</v>
      </c>
      <c r="C67" s="51">
        <v>30</v>
      </c>
      <c r="D67" s="40">
        <v>414</v>
      </c>
      <c r="E67" s="40">
        <v>4254958</v>
      </c>
      <c r="F67" s="60">
        <v>25</v>
      </c>
      <c r="G67" s="61">
        <v>426</v>
      </c>
      <c r="H67" s="61">
        <v>4443153</v>
      </c>
      <c r="I67" s="37">
        <v>23</v>
      </c>
      <c r="J67" s="39">
        <v>407</v>
      </c>
      <c r="K67" s="39">
        <v>4764205</v>
      </c>
    </row>
    <row r="68" spans="1:11" ht="13.5">
      <c r="A68" s="48" t="s">
        <v>40</v>
      </c>
      <c r="B68" s="52" t="s">
        <v>86</v>
      </c>
      <c r="C68" s="51">
        <v>10</v>
      </c>
      <c r="D68" s="40">
        <v>107</v>
      </c>
      <c r="E68" s="40">
        <v>308971</v>
      </c>
      <c r="F68" s="60">
        <v>6</v>
      </c>
      <c r="G68" s="61">
        <v>163</v>
      </c>
      <c r="H68" s="61">
        <v>596629</v>
      </c>
      <c r="I68" s="37">
        <v>5</v>
      </c>
      <c r="J68" s="39">
        <v>89</v>
      </c>
      <c r="K68" s="39">
        <v>339156</v>
      </c>
    </row>
    <row r="69" spans="1:11" ht="13.5">
      <c r="A69" s="48" t="s">
        <v>42</v>
      </c>
      <c r="B69" s="52" t="s">
        <v>104</v>
      </c>
      <c r="C69" s="51">
        <v>4</v>
      </c>
      <c r="D69" s="40">
        <v>41</v>
      </c>
      <c r="E69" s="40">
        <v>21877</v>
      </c>
      <c r="F69" s="60">
        <v>4</v>
      </c>
      <c r="G69" s="61">
        <v>36</v>
      </c>
      <c r="H69" s="61">
        <v>21531</v>
      </c>
      <c r="I69" s="37">
        <v>4</v>
      </c>
      <c r="J69" s="39">
        <v>36</v>
      </c>
      <c r="K69" s="39">
        <v>25562</v>
      </c>
    </row>
    <row r="70" spans="1:11" ht="13.5">
      <c r="A70" s="48" t="s">
        <v>44</v>
      </c>
      <c r="B70" s="52" t="s">
        <v>47</v>
      </c>
      <c r="C70" s="51">
        <v>9</v>
      </c>
      <c r="D70" s="40">
        <v>101</v>
      </c>
      <c r="E70" s="40">
        <v>129753</v>
      </c>
      <c r="F70" s="60">
        <v>10</v>
      </c>
      <c r="G70" s="61">
        <v>129</v>
      </c>
      <c r="H70" s="61">
        <v>130270</v>
      </c>
      <c r="I70" s="37">
        <v>9</v>
      </c>
      <c r="J70" s="39">
        <v>128</v>
      </c>
      <c r="K70" s="39">
        <v>141666</v>
      </c>
    </row>
    <row r="71" spans="1:11" ht="13.5">
      <c r="A71" s="48" t="s">
        <v>46</v>
      </c>
      <c r="B71" s="52" t="s">
        <v>108</v>
      </c>
      <c r="C71" s="51">
        <v>13</v>
      </c>
      <c r="D71" s="40">
        <v>452</v>
      </c>
      <c r="E71" s="40">
        <v>1428420</v>
      </c>
      <c r="F71" s="60">
        <v>11</v>
      </c>
      <c r="G71" s="61">
        <v>560</v>
      </c>
      <c r="H71" s="61">
        <v>2337226</v>
      </c>
      <c r="I71" s="37">
        <v>12</v>
      </c>
      <c r="J71" s="39">
        <v>579</v>
      </c>
      <c r="K71" s="39">
        <v>2337950</v>
      </c>
    </row>
    <row r="72" spans="1:11" ht="13.5">
      <c r="A72" s="48" t="s">
        <v>48</v>
      </c>
      <c r="B72" s="52" t="s">
        <v>87</v>
      </c>
      <c r="C72" s="51">
        <v>4</v>
      </c>
      <c r="D72" s="40">
        <v>108</v>
      </c>
      <c r="E72" s="40">
        <v>241339</v>
      </c>
      <c r="F72" s="60">
        <v>4</v>
      </c>
      <c r="G72" s="61">
        <v>109</v>
      </c>
      <c r="H72" s="61">
        <v>197864</v>
      </c>
      <c r="I72" s="37">
        <v>3</v>
      </c>
      <c r="J72" s="39">
        <v>88</v>
      </c>
      <c r="K72" s="39">
        <v>207738</v>
      </c>
    </row>
    <row r="73" spans="1:11" ht="13.5">
      <c r="A73" s="48" t="s">
        <v>91</v>
      </c>
      <c r="B73" s="52" t="s">
        <v>88</v>
      </c>
      <c r="C73" s="51">
        <v>10</v>
      </c>
      <c r="D73" s="40">
        <v>1004</v>
      </c>
      <c r="E73" s="40">
        <v>4762066</v>
      </c>
      <c r="F73" s="60">
        <v>10</v>
      </c>
      <c r="G73" s="61">
        <v>865</v>
      </c>
      <c r="H73" s="61">
        <v>4112485</v>
      </c>
      <c r="I73" s="37">
        <v>10</v>
      </c>
      <c r="J73" s="39">
        <v>887</v>
      </c>
      <c r="K73" s="39">
        <v>3922906</v>
      </c>
    </row>
    <row r="74" spans="1:11" ht="13.5">
      <c r="A74" s="48" t="s">
        <v>51</v>
      </c>
      <c r="B74" s="52" t="s">
        <v>111</v>
      </c>
      <c r="C74" s="51">
        <v>2</v>
      </c>
      <c r="D74" s="40">
        <v>21</v>
      </c>
      <c r="E74" s="40" t="s">
        <v>141</v>
      </c>
      <c r="F74" s="60">
        <v>2</v>
      </c>
      <c r="G74" s="61">
        <v>19</v>
      </c>
      <c r="H74" s="40" t="s">
        <v>141</v>
      </c>
      <c r="I74" s="37">
        <v>1</v>
      </c>
      <c r="J74" s="39">
        <v>11</v>
      </c>
      <c r="K74" s="67" t="s">
        <v>146</v>
      </c>
    </row>
    <row r="75" spans="1:11" ht="13.5">
      <c r="A75" s="48" t="s">
        <v>92</v>
      </c>
      <c r="B75" s="53" t="s">
        <v>134</v>
      </c>
      <c r="C75" s="51">
        <v>28</v>
      </c>
      <c r="D75" s="40">
        <v>1287</v>
      </c>
      <c r="E75" s="40">
        <v>3524434</v>
      </c>
      <c r="F75" s="60">
        <v>30</v>
      </c>
      <c r="G75" s="62">
        <v>946</v>
      </c>
      <c r="H75" s="62">
        <v>2042491</v>
      </c>
      <c r="I75" s="37">
        <v>26</v>
      </c>
      <c r="J75" s="39">
        <v>1156</v>
      </c>
      <c r="K75" s="40">
        <v>2701970</v>
      </c>
    </row>
    <row r="76" spans="1:11" ht="13.5">
      <c r="A76" s="48" t="s">
        <v>55</v>
      </c>
      <c r="B76" s="52" t="s">
        <v>58</v>
      </c>
      <c r="C76" s="51">
        <v>8</v>
      </c>
      <c r="D76" s="40">
        <v>318</v>
      </c>
      <c r="E76" s="40">
        <v>293719</v>
      </c>
      <c r="F76" s="60">
        <v>8</v>
      </c>
      <c r="G76" s="61">
        <v>290</v>
      </c>
      <c r="H76" s="61">
        <v>545818</v>
      </c>
      <c r="I76" s="37">
        <v>8</v>
      </c>
      <c r="J76" s="40">
        <v>305</v>
      </c>
      <c r="K76" s="39">
        <v>538183</v>
      </c>
    </row>
    <row r="77" spans="1:11" ht="13.5">
      <c r="A77" s="48" t="s">
        <v>57</v>
      </c>
      <c r="B77" s="52" t="s">
        <v>115</v>
      </c>
      <c r="C77" s="51">
        <v>1</v>
      </c>
      <c r="D77" s="40">
        <v>4</v>
      </c>
      <c r="E77" s="40" t="s">
        <v>141</v>
      </c>
      <c r="F77" s="60">
        <v>1</v>
      </c>
      <c r="G77" s="61">
        <v>4</v>
      </c>
      <c r="H77" s="40" t="s">
        <v>141</v>
      </c>
      <c r="I77" s="37">
        <v>1</v>
      </c>
      <c r="J77" s="39">
        <v>4</v>
      </c>
      <c r="K77" s="67" t="s">
        <v>146</v>
      </c>
    </row>
    <row r="78" spans="1:11" ht="13.5">
      <c r="A78" s="48" t="s">
        <v>59</v>
      </c>
      <c r="B78" s="52" t="s">
        <v>117</v>
      </c>
      <c r="C78" s="51">
        <v>4</v>
      </c>
      <c r="D78" s="40">
        <v>384</v>
      </c>
      <c r="E78" s="40">
        <v>1060939</v>
      </c>
      <c r="F78" s="60">
        <v>5</v>
      </c>
      <c r="G78" s="62">
        <v>367</v>
      </c>
      <c r="H78" s="62">
        <v>1078815</v>
      </c>
      <c r="I78" s="37">
        <v>4</v>
      </c>
      <c r="J78" s="39">
        <v>365</v>
      </c>
      <c r="K78" s="40">
        <v>1202571</v>
      </c>
    </row>
    <row r="79" spans="1:11" ht="13.5">
      <c r="A79" s="48" t="s">
        <v>93</v>
      </c>
      <c r="B79" s="52" t="s">
        <v>89</v>
      </c>
      <c r="C79" s="51">
        <v>5</v>
      </c>
      <c r="D79" s="40">
        <v>53</v>
      </c>
      <c r="E79" s="40">
        <v>121054</v>
      </c>
      <c r="F79" s="60">
        <v>3</v>
      </c>
      <c r="G79" s="61">
        <v>40</v>
      </c>
      <c r="H79" s="61">
        <v>443056</v>
      </c>
      <c r="I79" s="37">
        <v>2</v>
      </c>
      <c r="J79" s="39">
        <v>34</v>
      </c>
      <c r="K79" s="68" t="s">
        <v>146</v>
      </c>
    </row>
    <row r="80" spans="1:11" ht="13.5">
      <c r="A80" s="48" t="s">
        <v>62</v>
      </c>
      <c r="B80" s="52" t="s">
        <v>64</v>
      </c>
      <c r="C80" s="51">
        <v>1</v>
      </c>
      <c r="D80" s="40">
        <v>18</v>
      </c>
      <c r="E80" s="40" t="s">
        <v>141</v>
      </c>
      <c r="F80" s="60">
        <v>1</v>
      </c>
      <c r="G80" s="61">
        <v>18</v>
      </c>
      <c r="H80" s="40" t="s">
        <v>141</v>
      </c>
      <c r="I80" s="69" t="s">
        <v>147</v>
      </c>
      <c r="J80" s="68" t="s">
        <v>147</v>
      </c>
      <c r="K80" s="67" t="s">
        <v>147</v>
      </c>
    </row>
    <row r="81" spans="1:11" ht="13.5">
      <c r="A81" s="48" t="s">
        <v>63</v>
      </c>
      <c r="B81" s="52" t="s">
        <v>66</v>
      </c>
      <c r="C81" s="51">
        <v>32</v>
      </c>
      <c r="D81" s="40">
        <v>852</v>
      </c>
      <c r="E81" s="40">
        <v>1950533</v>
      </c>
      <c r="F81" s="60">
        <v>35</v>
      </c>
      <c r="G81" s="62">
        <v>871</v>
      </c>
      <c r="H81" s="62">
        <v>2606640</v>
      </c>
      <c r="I81" s="37">
        <v>32</v>
      </c>
      <c r="J81" s="40">
        <v>851</v>
      </c>
      <c r="K81" s="40">
        <v>2719839</v>
      </c>
    </row>
    <row r="82" spans="1:11" ht="13.5">
      <c r="A82" s="48" t="s">
        <v>65</v>
      </c>
      <c r="B82" s="52" t="s">
        <v>123</v>
      </c>
      <c r="C82" s="51">
        <v>6</v>
      </c>
      <c r="D82" s="40">
        <v>274</v>
      </c>
      <c r="E82" s="40">
        <v>1175541</v>
      </c>
      <c r="F82" s="60">
        <v>9</v>
      </c>
      <c r="G82" s="61">
        <v>346</v>
      </c>
      <c r="H82" s="61">
        <v>1632225</v>
      </c>
      <c r="I82" s="37">
        <v>8</v>
      </c>
      <c r="J82" s="39">
        <v>366</v>
      </c>
      <c r="K82" s="39">
        <v>1608281</v>
      </c>
    </row>
    <row r="83" spans="1:11" ht="13.5">
      <c r="A83" s="48" t="s">
        <v>67</v>
      </c>
      <c r="B83" s="52" t="s">
        <v>125</v>
      </c>
      <c r="C83" s="51">
        <v>19</v>
      </c>
      <c r="D83" s="40">
        <v>590</v>
      </c>
      <c r="E83" s="40">
        <v>2088894</v>
      </c>
      <c r="F83" s="60">
        <v>23</v>
      </c>
      <c r="G83" s="61">
        <v>557</v>
      </c>
      <c r="H83" s="61">
        <v>2219697</v>
      </c>
      <c r="I83" s="37">
        <v>20</v>
      </c>
      <c r="J83" s="39">
        <v>549</v>
      </c>
      <c r="K83" s="39">
        <v>2224628</v>
      </c>
    </row>
    <row r="84" spans="1:11" ht="13.5">
      <c r="A84" s="48" t="s">
        <v>69</v>
      </c>
      <c r="B84" s="52" t="s">
        <v>127</v>
      </c>
      <c r="C84" s="51">
        <v>1</v>
      </c>
      <c r="D84" s="40">
        <v>40</v>
      </c>
      <c r="E84" s="40" t="s">
        <v>141</v>
      </c>
      <c r="F84" s="60">
        <v>3</v>
      </c>
      <c r="G84" s="61">
        <v>56</v>
      </c>
      <c r="H84" s="61">
        <v>23893</v>
      </c>
      <c r="I84" s="37">
        <v>4</v>
      </c>
      <c r="J84" s="39">
        <v>438</v>
      </c>
      <c r="K84" s="39">
        <v>2139008</v>
      </c>
    </row>
    <row r="85" spans="1:11" ht="13.5">
      <c r="A85" s="48" t="s">
        <v>71</v>
      </c>
      <c r="B85" s="53" t="s">
        <v>135</v>
      </c>
      <c r="C85" s="51">
        <v>2</v>
      </c>
      <c r="D85" s="40">
        <v>54</v>
      </c>
      <c r="E85" s="40" t="s">
        <v>141</v>
      </c>
      <c r="F85" s="60">
        <v>1</v>
      </c>
      <c r="G85" s="61">
        <v>50</v>
      </c>
      <c r="H85" s="40" t="s">
        <v>141</v>
      </c>
      <c r="I85" s="37">
        <v>1</v>
      </c>
      <c r="J85" s="39">
        <v>50</v>
      </c>
      <c r="K85" s="67" t="s">
        <v>146</v>
      </c>
    </row>
    <row r="86" spans="1:11" ht="13.5">
      <c r="A86" s="48" t="s">
        <v>72</v>
      </c>
      <c r="B86" s="52" t="s">
        <v>130</v>
      </c>
      <c r="C86" s="51">
        <v>7</v>
      </c>
      <c r="D86" s="40">
        <v>379</v>
      </c>
      <c r="E86" s="40">
        <v>2913627</v>
      </c>
      <c r="F86" s="60">
        <v>11</v>
      </c>
      <c r="G86" s="61">
        <v>528</v>
      </c>
      <c r="H86" s="61">
        <v>4624843</v>
      </c>
      <c r="I86" s="37">
        <v>11</v>
      </c>
      <c r="J86" s="39">
        <v>756</v>
      </c>
      <c r="K86" s="40">
        <v>5261241</v>
      </c>
    </row>
    <row r="87" spans="1:11" ht="13.5">
      <c r="A87" s="48" t="s">
        <v>23</v>
      </c>
      <c r="B87" s="52" t="s">
        <v>131</v>
      </c>
      <c r="C87" s="51">
        <v>1</v>
      </c>
      <c r="D87" s="40">
        <v>130</v>
      </c>
      <c r="E87" s="40" t="s">
        <v>141</v>
      </c>
      <c r="F87" s="60">
        <v>2</v>
      </c>
      <c r="G87" s="61">
        <v>186</v>
      </c>
      <c r="H87" s="40" t="s">
        <v>141</v>
      </c>
      <c r="I87" s="37">
        <v>2</v>
      </c>
      <c r="J87" s="39">
        <v>182</v>
      </c>
      <c r="K87" s="67" t="s">
        <v>146</v>
      </c>
    </row>
    <row r="88" spans="1:11" ht="13.5">
      <c r="A88" s="48" t="s">
        <v>24</v>
      </c>
      <c r="B88" s="52" t="s">
        <v>132</v>
      </c>
      <c r="C88" s="51">
        <v>41</v>
      </c>
      <c r="D88" s="40">
        <v>3687</v>
      </c>
      <c r="E88" s="40">
        <v>12141952</v>
      </c>
      <c r="F88" s="60">
        <v>33</v>
      </c>
      <c r="G88" s="61">
        <v>3314</v>
      </c>
      <c r="H88" s="61">
        <v>10847624</v>
      </c>
      <c r="I88" s="37">
        <v>32</v>
      </c>
      <c r="J88" s="39">
        <v>3417</v>
      </c>
      <c r="K88" s="39">
        <v>11942419</v>
      </c>
    </row>
    <row r="89" spans="1:11" ht="13.5">
      <c r="A89" s="48" t="s">
        <v>73</v>
      </c>
      <c r="B89" s="52" t="s">
        <v>90</v>
      </c>
      <c r="C89" s="51">
        <v>7</v>
      </c>
      <c r="D89" s="40">
        <v>99</v>
      </c>
      <c r="E89" s="40">
        <v>94839</v>
      </c>
      <c r="F89" s="60">
        <v>7</v>
      </c>
      <c r="G89" s="61">
        <v>137</v>
      </c>
      <c r="H89" s="61">
        <v>129894</v>
      </c>
      <c r="I89" s="37">
        <v>7</v>
      </c>
      <c r="J89" s="39">
        <v>127</v>
      </c>
      <c r="K89" s="39">
        <v>123036</v>
      </c>
    </row>
    <row r="90" spans="1:5" ht="13.5">
      <c r="A90" s="11"/>
      <c r="B90" s="49" t="s">
        <v>16</v>
      </c>
      <c r="C90" s="12"/>
      <c r="E90" t="s">
        <v>22</v>
      </c>
    </row>
    <row r="91" ht="13.5">
      <c r="C91" s="65" t="s">
        <v>143</v>
      </c>
    </row>
    <row r="92" ht="17.25">
      <c r="A92" s="24" t="s">
        <v>75</v>
      </c>
    </row>
    <row r="93" spans="1:11" ht="13.5" customHeight="1">
      <c r="A93" s="79" t="s">
        <v>152</v>
      </c>
      <c r="B93" s="27"/>
      <c r="C93" s="27"/>
      <c r="D93" s="27"/>
      <c r="E93" s="27"/>
      <c r="F93" s="27"/>
      <c r="G93" s="27"/>
      <c r="H93" s="27"/>
      <c r="I93" s="50" t="s">
        <v>76</v>
      </c>
      <c r="J93" s="27" t="s">
        <v>20</v>
      </c>
      <c r="K93" s="27"/>
    </row>
    <row r="94" spans="1:11" ht="13.5" customHeight="1">
      <c r="A94" s="43"/>
      <c r="B94" s="120" t="s">
        <v>32</v>
      </c>
      <c r="C94" s="128" t="s">
        <v>148</v>
      </c>
      <c r="D94" s="123"/>
      <c r="E94" s="123"/>
      <c r="F94" s="129" t="s">
        <v>155</v>
      </c>
      <c r="G94" s="123"/>
      <c r="H94" s="123"/>
      <c r="I94" s="129" t="s">
        <v>156</v>
      </c>
      <c r="J94" s="123"/>
      <c r="K94" s="123"/>
    </row>
    <row r="95" spans="1:11" ht="13.5" customHeight="1">
      <c r="A95" s="44"/>
      <c r="B95" s="121"/>
      <c r="C95" s="45" t="s">
        <v>6</v>
      </c>
      <c r="D95" s="28" t="s">
        <v>7</v>
      </c>
      <c r="E95" s="28" t="s">
        <v>8</v>
      </c>
      <c r="F95" s="28" t="s">
        <v>6</v>
      </c>
      <c r="G95" s="28" t="s">
        <v>7</v>
      </c>
      <c r="H95" s="28" t="s">
        <v>8</v>
      </c>
      <c r="I95" s="28" t="s">
        <v>6</v>
      </c>
      <c r="J95" s="28" t="s">
        <v>7</v>
      </c>
      <c r="K95" s="28" t="s">
        <v>8</v>
      </c>
    </row>
    <row r="96" spans="1:11" ht="13.5" customHeight="1">
      <c r="A96" s="46"/>
      <c r="B96" s="47" t="s">
        <v>36</v>
      </c>
      <c r="C96" s="71">
        <v>238</v>
      </c>
      <c r="D96" s="71">
        <f>SUM(D97:D120)</f>
        <v>12162</v>
      </c>
      <c r="E96" s="88">
        <v>51745631</v>
      </c>
      <c r="F96" s="42"/>
      <c r="G96" s="42"/>
      <c r="H96" s="42"/>
      <c r="I96" s="37"/>
      <c r="J96" s="64"/>
      <c r="K96" s="38"/>
    </row>
    <row r="97" spans="1:11" ht="13.5" customHeight="1">
      <c r="A97" s="48" t="s">
        <v>37</v>
      </c>
      <c r="B97" s="52" t="s">
        <v>38</v>
      </c>
      <c r="C97" s="72">
        <v>16</v>
      </c>
      <c r="D97" s="68">
        <v>1663</v>
      </c>
      <c r="E97" s="68">
        <v>6823609</v>
      </c>
      <c r="F97" s="60"/>
      <c r="G97" s="61"/>
      <c r="H97" s="61"/>
      <c r="I97" s="37"/>
      <c r="J97" s="38"/>
      <c r="K97" s="39"/>
    </row>
    <row r="98" spans="1:11" ht="13.5" customHeight="1">
      <c r="A98" s="48" t="s">
        <v>39</v>
      </c>
      <c r="B98" s="52" t="s">
        <v>101</v>
      </c>
      <c r="C98" s="72">
        <v>22</v>
      </c>
      <c r="D98" s="68">
        <v>380</v>
      </c>
      <c r="E98" s="68">
        <v>3845066</v>
      </c>
      <c r="F98" s="60"/>
      <c r="G98" s="61"/>
      <c r="H98" s="61"/>
      <c r="I98" s="37"/>
      <c r="J98" s="39"/>
      <c r="K98" s="39"/>
    </row>
    <row r="99" spans="1:11" ht="13.5" customHeight="1">
      <c r="A99" s="48" t="s">
        <v>40</v>
      </c>
      <c r="B99" s="52" t="s">
        <v>86</v>
      </c>
      <c r="C99" s="72">
        <v>6</v>
      </c>
      <c r="D99" s="68">
        <v>85</v>
      </c>
      <c r="E99" s="68">
        <v>310268</v>
      </c>
      <c r="F99" s="60"/>
      <c r="G99" s="61"/>
      <c r="H99" s="61"/>
      <c r="I99" s="37"/>
      <c r="J99" s="39"/>
      <c r="K99" s="39"/>
    </row>
    <row r="100" spans="1:11" ht="13.5" customHeight="1">
      <c r="A100" s="48" t="s">
        <v>42</v>
      </c>
      <c r="B100" s="52" t="s">
        <v>104</v>
      </c>
      <c r="C100" s="72">
        <v>4</v>
      </c>
      <c r="D100" s="68">
        <v>38</v>
      </c>
      <c r="E100" s="68">
        <v>25382</v>
      </c>
      <c r="F100" s="60"/>
      <c r="G100" s="61"/>
      <c r="H100" s="61"/>
      <c r="I100" s="37"/>
      <c r="J100" s="39"/>
      <c r="K100" s="39"/>
    </row>
    <row r="101" spans="1:11" ht="13.5" customHeight="1">
      <c r="A101" s="48" t="s">
        <v>44</v>
      </c>
      <c r="B101" s="52" t="s">
        <v>47</v>
      </c>
      <c r="C101" s="72">
        <v>7</v>
      </c>
      <c r="D101" s="68">
        <v>119</v>
      </c>
      <c r="E101" s="68">
        <v>134928</v>
      </c>
      <c r="F101" s="60"/>
      <c r="G101" s="61"/>
      <c r="H101" s="61"/>
      <c r="I101" s="37"/>
      <c r="J101" s="39"/>
      <c r="K101" s="39"/>
    </row>
    <row r="102" spans="1:11" ht="13.5" customHeight="1">
      <c r="A102" s="48" t="s">
        <v>46</v>
      </c>
      <c r="B102" s="52" t="s">
        <v>108</v>
      </c>
      <c r="C102" s="72">
        <v>11</v>
      </c>
      <c r="D102" s="68">
        <v>577</v>
      </c>
      <c r="E102" s="68">
        <v>2346159</v>
      </c>
      <c r="F102" s="60"/>
      <c r="G102" s="61"/>
      <c r="H102" s="61"/>
      <c r="I102" s="37"/>
      <c r="J102" s="39"/>
      <c r="K102" s="39"/>
    </row>
    <row r="103" spans="1:11" ht="13.5" customHeight="1">
      <c r="A103" s="48" t="s">
        <v>48</v>
      </c>
      <c r="B103" s="52" t="s">
        <v>87</v>
      </c>
      <c r="C103" s="72">
        <v>3</v>
      </c>
      <c r="D103" s="68">
        <v>83</v>
      </c>
      <c r="E103" s="68">
        <v>230057</v>
      </c>
      <c r="F103" s="60"/>
      <c r="G103" s="61"/>
      <c r="H103" s="61"/>
      <c r="I103" s="37"/>
      <c r="J103" s="39"/>
      <c r="K103" s="39"/>
    </row>
    <row r="104" spans="1:11" ht="13.5" customHeight="1">
      <c r="A104" s="48" t="s">
        <v>91</v>
      </c>
      <c r="B104" s="52" t="s">
        <v>88</v>
      </c>
      <c r="C104" s="72">
        <v>9</v>
      </c>
      <c r="D104" s="68">
        <v>1108</v>
      </c>
      <c r="E104" s="68">
        <v>4574572</v>
      </c>
      <c r="F104" s="60"/>
      <c r="G104" s="61"/>
      <c r="H104" s="61"/>
      <c r="I104" s="37"/>
      <c r="J104" s="39"/>
      <c r="K104" s="39"/>
    </row>
    <row r="105" spans="1:11" ht="13.5" customHeight="1">
      <c r="A105" s="48" t="s">
        <v>51</v>
      </c>
      <c r="B105" s="52" t="s">
        <v>111</v>
      </c>
      <c r="C105" s="73">
        <v>1</v>
      </c>
      <c r="D105" s="74">
        <v>10</v>
      </c>
      <c r="E105" s="77" t="s">
        <v>150</v>
      </c>
      <c r="F105" s="60"/>
      <c r="G105" s="61"/>
      <c r="H105" s="40"/>
      <c r="I105" s="37"/>
      <c r="J105" s="39"/>
      <c r="K105" s="67"/>
    </row>
    <row r="106" spans="1:11" ht="13.5" customHeight="1">
      <c r="A106" s="48" t="s">
        <v>92</v>
      </c>
      <c r="B106" s="53" t="s">
        <v>134</v>
      </c>
      <c r="C106" s="72">
        <v>26</v>
      </c>
      <c r="D106" s="75">
        <v>849</v>
      </c>
      <c r="E106" s="68">
        <v>1814371</v>
      </c>
      <c r="F106" s="60"/>
      <c r="G106" s="62"/>
      <c r="H106" s="62"/>
      <c r="I106" s="37"/>
      <c r="J106" s="39"/>
      <c r="K106" s="40"/>
    </row>
    <row r="107" spans="1:11" ht="13.5" customHeight="1">
      <c r="A107" s="48" t="s">
        <v>55</v>
      </c>
      <c r="B107" s="52" t="s">
        <v>58</v>
      </c>
      <c r="C107" s="72">
        <v>8</v>
      </c>
      <c r="D107" s="68">
        <v>304</v>
      </c>
      <c r="E107" s="68">
        <v>522758</v>
      </c>
      <c r="F107" s="60"/>
      <c r="G107" s="61"/>
      <c r="H107" s="61"/>
      <c r="I107" s="37"/>
      <c r="J107" s="40"/>
      <c r="K107" s="39"/>
    </row>
    <row r="108" spans="1:11" ht="13.5" customHeight="1">
      <c r="A108" s="48" t="s">
        <v>57</v>
      </c>
      <c r="B108" s="52" t="s">
        <v>115</v>
      </c>
      <c r="C108" s="73">
        <v>1</v>
      </c>
      <c r="D108" s="74">
        <v>4</v>
      </c>
      <c r="E108" s="77" t="s">
        <v>150</v>
      </c>
      <c r="F108" s="60"/>
      <c r="G108" s="61"/>
      <c r="H108" s="40"/>
      <c r="I108" s="37"/>
      <c r="J108" s="39"/>
      <c r="K108" s="67"/>
    </row>
    <row r="109" spans="1:11" ht="13.5" customHeight="1">
      <c r="A109" s="48" t="s">
        <v>59</v>
      </c>
      <c r="B109" s="52" t="s">
        <v>117</v>
      </c>
      <c r="C109" s="72">
        <v>4</v>
      </c>
      <c r="D109" s="75">
        <v>362</v>
      </c>
      <c r="E109" s="77">
        <v>1116207</v>
      </c>
      <c r="F109" s="60"/>
      <c r="G109" s="62"/>
      <c r="H109" s="62"/>
      <c r="I109" s="37"/>
      <c r="J109" s="39"/>
      <c r="K109" s="40"/>
    </row>
    <row r="110" spans="1:11" ht="13.5" customHeight="1">
      <c r="A110" s="48" t="s">
        <v>93</v>
      </c>
      <c r="B110" s="52" t="s">
        <v>89</v>
      </c>
      <c r="C110" s="72">
        <v>3</v>
      </c>
      <c r="D110" s="68">
        <v>40</v>
      </c>
      <c r="E110" s="77" t="s">
        <v>150</v>
      </c>
      <c r="F110" s="60"/>
      <c r="G110" s="61"/>
      <c r="H110" s="61"/>
      <c r="I110" s="37"/>
      <c r="J110" s="39"/>
      <c r="K110" s="68"/>
    </row>
    <row r="111" spans="1:11" ht="13.5" customHeight="1">
      <c r="A111" s="48" t="s">
        <v>62</v>
      </c>
      <c r="B111" s="52" t="s">
        <v>64</v>
      </c>
      <c r="C111" s="76" t="s">
        <v>149</v>
      </c>
      <c r="D111" s="74" t="s">
        <v>149</v>
      </c>
      <c r="E111" s="77" t="s">
        <v>149</v>
      </c>
      <c r="F111" s="60"/>
      <c r="G111" s="61"/>
      <c r="H111" s="40"/>
      <c r="I111" s="69"/>
      <c r="J111" s="68"/>
      <c r="K111" s="67"/>
    </row>
    <row r="112" spans="1:11" ht="13.5" customHeight="1">
      <c r="A112" s="48" t="s">
        <v>63</v>
      </c>
      <c r="B112" s="52" t="s">
        <v>66</v>
      </c>
      <c r="C112" s="72">
        <v>32</v>
      </c>
      <c r="D112" s="75">
        <v>892</v>
      </c>
      <c r="E112" s="68">
        <v>3353311</v>
      </c>
      <c r="F112" s="60"/>
      <c r="G112" s="62"/>
      <c r="H112" s="62"/>
      <c r="I112" s="37"/>
      <c r="J112" s="40"/>
      <c r="K112" s="40"/>
    </row>
    <row r="113" spans="1:11" ht="13.5" customHeight="1">
      <c r="A113" s="48" t="s">
        <v>65</v>
      </c>
      <c r="B113" s="52" t="s">
        <v>123</v>
      </c>
      <c r="C113" s="72">
        <v>7</v>
      </c>
      <c r="D113" s="68">
        <v>309</v>
      </c>
      <c r="E113" s="68">
        <v>2047343</v>
      </c>
      <c r="F113" s="60"/>
      <c r="G113" s="61"/>
      <c r="H113" s="61"/>
      <c r="I113" s="37"/>
      <c r="J113" s="39"/>
      <c r="K113" s="39"/>
    </row>
    <row r="114" spans="1:11" ht="13.5" customHeight="1">
      <c r="A114" s="48" t="s">
        <v>67</v>
      </c>
      <c r="B114" s="52" t="s">
        <v>125</v>
      </c>
      <c r="C114" s="72">
        <v>20</v>
      </c>
      <c r="D114" s="68">
        <v>563</v>
      </c>
      <c r="E114" s="68">
        <v>2530235</v>
      </c>
      <c r="F114" s="60"/>
      <c r="G114" s="61"/>
      <c r="H114" s="61"/>
      <c r="I114" s="37"/>
      <c r="J114" s="39"/>
      <c r="K114" s="39"/>
    </row>
    <row r="115" spans="1:11" ht="13.5" customHeight="1">
      <c r="A115" s="48" t="s">
        <v>69</v>
      </c>
      <c r="B115" s="52" t="s">
        <v>127</v>
      </c>
      <c r="C115" s="73">
        <v>4</v>
      </c>
      <c r="D115" s="74">
        <v>405</v>
      </c>
      <c r="E115" s="74">
        <v>2202144</v>
      </c>
      <c r="F115" s="60"/>
      <c r="G115" s="61"/>
      <c r="H115" s="61"/>
      <c r="I115" s="37"/>
      <c r="J115" s="39"/>
      <c r="K115" s="39"/>
    </row>
    <row r="116" spans="1:11" ht="13.5" customHeight="1">
      <c r="A116" s="48" t="s">
        <v>71</v>
      </c>
      <c r="B116" s="53" t="s">
        <v>135</v>
      </c>
      <c r="C116" s="73">
        <v>1</v>
      </c>
      <c r="D116" s="74">
        <v>50</v>
      </c>
      <c r="E116" s="77" t="s">
        <v>150</v>
      </c>
      <c r="F116" s="60"/>
      <c r="G116" s="61"/>
      <c r="H116" s="40"/>
      <c r="I116" s="37"/>
      <c r="J116" s="39"/>
      <c r="K116" s="67"/>
    </row>
    <row r="117" spans="1:11" ht="13.5" customHeight="1">
      <c r="A117" s="48" t="s">
        <v>72</v>
      </c>
      <c r="B117" s="52" t="s">
        <v>130</v>
      </c>
      <c r="C117" s="72">
        <v>11</v>
      </c>
      <c r="D117" s="68">
        <v>644</v>
      </c>
      <c r="E117" s="68">
        <v>5360938</v>
      </c>
      <c r="F117" s="60"/>
      <c r="G117" s="61"/>
      <c r="H117" s="61"/>
      <c r="I117" s="37"/>
      <c r="J117" s="39"/>
      <c r="K117" s="40"/>
    </row>
    <row r="118" spans="1:11" ht="13.5" customHeight="1">
      <c r="A118" s="48" t="s">
        <v>23</v>
      </c>
      <c r="B118" s="52" t="s">
        <v>131</v>
      </c>
      <c r="C118" s="73">
        <v>2</v>
      </c>
      <c r="D118" s="74">
        <v>132</v>
      </c>
      <c r="E118" s="77" t="s">
        <v>150</v>
      </c>
      <c r="F118" s="60"/>
      <c r="G118" s="61"/>
      <c r="H118" s="40"/>
      <c r="I118" s="37"/>
      <c r="J118" s="39"/>
      <c r="K118" s="67"/>
    </row>
    <row r="119" spans="1:11" ht="13.5" customHeight="1">
      <c r="A119" s="48" t="s">
        <v>24</v>
      </c>
      <c r="B119" s="52" t="s">
        <v>132</v>
      </c>
      <c r="C119" s="72">
        <v>34</v>
      </c>
      <c r="D119" s="68">
        <v>3430</v>
      </c>
      <c r="E119" s="68">
        <v>13452381</v>
      </c>
      <c r="F119" s="60"/>
      <c r="G119" s="61"/>
      <c r="H119" s="61"/>
      <c r="I119" s="37"/>
      <c r="J119" s="39"/>
      <c r="K119" s="39"/>
    </row>
    <row r="120" spans="1:11" ht="13.5" customHeight="1">
      <c r="A120" s="48" t="s">
        <v>73</v>
      </c>
      <c r="B120" s="52" t="s">
        <v>90</v>
      </c>
      <c r="C120" s="72">
        <v>6</v>
      </c>
      <c r="D120" s="68">
        <v>115</v>
      </c>
      <c r="E120" s="68">
        <v>120067</v>
      </c>
      <c r="F120" s="60"/>
      <c r="G120" s="61"/>
      <c r="H120" s="61"/>
      <c r="I120" s="37"/>
      <c r="J120" s="39"/>
      <c r="K120" s="39"/>
    </row>
    <row r="121" spans="1:5" ht="13.5" customHeight="1">
      <c r="A121" s="11"/>
      <c r="B121" s="49" t="s">
        <v>16</v>
      </c>
      <c r="C121" s="12"/>
      <c r="E121" t="s">
        <v>22</v>
      </c>
    </row>
    <row r="122" ht="13.5" customHeight="1">
      <c r="C122" s="65"/>
    </row>
  </sheetData>
  <sheetProtection/>
  <mergeCells count="16">
    <mergeCell ref="B94:B95"/>
    <mergeCell ref="C94:E94"/>
    <mergeCell ref="F94:H94"/>
    <mergeCell ref="I94:K94"/>
    <mergeCell ref="B63:B64"/>
    <mergeCell ref="C63:E63"/>
    <mergeCell ref="F63:H63"/>
    <mergeCell ref="I63:K63"/>
    <mergeCell ref="B33:B34"/>
    <mergeCell ref="C33:E33"/>
    <mergeCell ref="F33:H33"/>
    <mergeCell ref="I33:K33"/>
    <mergeCell ref="B3:B4"/>
    <mergeCell ref="C3:E3"/>
    <mergeCell ref="F3:H3"/>
    <mergeCell ref="I3:K3"/>
  </mergeCells>
  <printOptions/>
  <pageMargins left="0.787" right="0.787" top="0.82" bottom="0.984" header="0.512" footer="0.512"/>
  <pageSetup horizontalDpi="600" verticalDpi="600" orientation="landscape" paperSize="9" r:id="rId1"/>
  <rowBreaks count="3" manualBreakCount="3">
    <brk id="30" max="10" man="1"/>
    <brk id="60" max="255" man="1"/>
    <brk id="9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82" customWidth="1"/>
    <col min="2" max="3" width="9.00390625" style="82" customWidth="1"/>
    <col min="4" max="4" width="12.625" style="82" customWidth="1"/>
    <col min="5" max="6" width="9.00390625" style="82" customWidth="1"/>
    <col min="7" max="7" width="12.625" style="82" customWidth="1"/>
    <col min="8" max="9" width="9.00390625" style="82" customWidth="1"/>
    <col min="10" max="10" width="12.625" style="82" customWidth="1"/>
    <col min="11" max="12" width="9.00390625" style="82" customWidth="1"/>
    <col min="13" max="13" width="12.50390625" style="82" customWidth="1"/>
    <col min="14" max="16384" width="9.00390625" style="82" customWidth="1"/>
  </cols>
  <sheetData>
    <row r="1" spans="1:11" ht="17.25">
      <c r="A1" s="80" t="s">
        <v>9</v>
      </c>
      <c r="B1" s="81"/>
      <c r="C1" s="81"/>
      <c r="D1" s="81"/>
      <c r="E1" s="81"/>
      <c r="F1" s="81"/>
      <c r="G1" s="81"/>
      <c r="I1" s="81"/>
      <c r="J1" s="81"/>
      <c r="K1" s="81"/>
    </row>
    <row r="2" spans="1:11" ht="17.25">
      <c r="A2" s="80"/>
      <c r="B2" s="81"/>
      <c r="C2" s="81"/>
      <c r="D2" s="81"/>
      <c r="E2" s="81"/>
      <c r="F2" s="81"/>
      <c r="G2" s="81"/>
      <c r="I2" s="81"/>
      <c r="J2" s="81"/>
      <c r="K2" s="81"/>
    </row>
    <row r="3" spans="1:13" ht="13.5">
      <c r="A3" s="83" t="s">
        <v>152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32" t="s">
        <v>10</v>
      </c>
      <c r="M3" s="132"/>
    </row>
    <row r="4" spans="1:13" ht="13.5">
      <c r="A4" s="130" t="s">
        <v>11</v>
      </c>
      <c r="B4" s="131" t="s">
        <v>5</v>
      </c>
      <c r="C4" s="131"/>
      <c r="D4" s="131"/>
      <c r="E4" s="131" t="s">
        <v>12</v>
      </c>
      <c r="F4" s="131"/>
      <c r="G4" s="131"/>
      <c r="H4" s="131" t="s">
        <v>13</v>
      </c>
      <c r="I4" s="131"/>
      <c r="J4" s="131"/>
      <c r="K4" s="131" t="s">
        <v>14</v>
      </c>
      <c r="L4" s="131"/>
      <c r="M4" s="131"/>
    </row>
    <row r="5" spans="1:13" ht="13.5">
      <c r="A5" s="130"/>
      <c r="B5" s="84" t="s">
        <v>3</v>
      </c>
      <c r="C5" s="84" t="s">
        <v>4</v>
      </c>
      <c r="D5" s="85" t="s">
        <v>15</v>
      </c>
      <c r="E5" s="84" t="s">
        <v>3</v>
      </c>
      <c r="F5" s="84" t="s">
        <v>4</v>
      </c>
      <c r="G5" s="85" t="s">
        <v>15</v>
      </c>
      <c r="H5" s="84" t="s">
        <v>3</v>
      </c>
      <c r="I5" s="84" t="s">
        <v>4</v>
      </c>
      <c r="J5" s="85" t="s">
        <v>15</v>
      </c>
      <c r="K5" s="84" t="s">
        <v>3</v>
      </c>
      <c r="L5" s="84" t="s">
        <v>4</v>
      </c>
      <c r="M5" s="85" t="s">
        <v>15</v>
      </c>
    </row>
    <row r="6" spans="1:13" ht="13.5">
      <c r="A6" s="84" t="s">
        <v>81</v>
      </c>
      <c r="B6" s="31">
        <v>453</v>
      </c>
      <c r="C6" s="31">
        <v>13768</v>
      </c>
      <c r="D6" s="31">
        <v>49086448</v>
      </c>
      <c r="E6" s="31">
        <v>165</v>
      </c>
      <c r="F6" s="31">
        <v>321</v>
      </c>
      <c r="G6" s="31">
        <v>308479</v>
      </c>
      <c r="H6" s="31">
        <v>209</v>
      </c>
      <c r="I6" s="31">
        <v>2416</v>
      </c>
      <c r="J6" s="31">
        <v>4808067</v>
      </c>
      <c r="K6" s="31">
        <v>52</v>
      </c>
      <c r="L6" s="31">
        <v>3045</v>
      </c>
      <c r="M6" s="31">
        <v>9734597</v>
      </c>
    </row>
    <row r="7" spans="1:13" ht="13.5">
      <c r="A7" s="84">
        <v>18</v>
      </c>
      <c r="B7" s="41">
        <v>483</v>
      </c>
      <c r="C7" s="42">
        <v>13907</v>
      </c>
      <c r="D7" s="31" t="s">
        <v>2</v>
      </c>
      <c r="E7" s="41">
        <v>211</v>
      </c>
      <c r="F7" s="42">
        <v>402</v>
      </c>
      <c r="G7" s="31" t="s">
        <v>2</v>
      </c>
      <c r="H7" s="31">
        <v>192</v>
      </c>
      <c r="I7" s="31">
        <v>2354</v>
      </c>
      <c r="J7" s="31">
        <v>5666107</v>
      </c>
      <c r="K7" s="31">
        <v>54</v>
      </c>
      <c r="L7" s="31">
        <v>3216</v>
      </c>
      <c r="M7" s="31">
        <v>10086825</v>
      </c>
    </row>
    <row r="8" spans="1:13" ht="13.5">
      <c r="A8" s="84">
        <v>19</v>
      </c>
      <c r="B8" s="41">
        <v>496</v>
      </c>
      <c r="C8" s="42">
        <v>14372</v>
      </c>
      <c r="D8" s="31" t="s">
        <v>2</v>
      </c>
      <c r="E8" s="41">
        <v>223</v>
      </c>
      <c r="F8" s="42">
        <v>435</v>
      </c>
      <c r="G8" s="31" t="s">
        <v>2</v>
      </c>
      <c r="H8" s="31">
        <v>191</v>
      </c>
      <c r="I8" s="31">
        <v>2416</v>
      </c>
      <c r="J8" s="31">
        <v>5217139</v>
      </c>
      <c r="K8" s="31">
        <v>53</v>
      </c>
      <c r="L8" s="31">
        <v>3176</v>
      </c>
      <c r="M8" s="31">
        <v>11734796</v>
      </c>
    </row>
    <row r="9" spans="1:13" ht="13.5">
      <c r="A9" s="84">
        <v>20</v>
      </c>
      <c r="B9" s="41">
        <v>437</v>
      </c>
      <c r="C9" s="42">
        <v>14117</v>
      </c>
      <c r="D9" s="31">
        <v>53162341</v>
      </c>
      <c r="E9" s="41">
        <v>162</v>
      </c>
      <c r="F9" s="42">
        <v>315</v>
      </c>
      <c r="G9" s="31">
        <v>297232</v>
      </c>
      <c r="H9" s="31">
        <v>194</v>
      </c>
      <c r="I9" s="31">
        <v>2354</v>
      </c>
      <c r="J9" s="31">
        <v>6120273</v>
      </c>
      <c r="K9" s="31">
        <v>54</v>
      </c>
      <c r="L9" s="31">
        <v>3268</v>
      </c>
      <c r="M9" s="31">
        <v>13998639</v>
      </c>
    </row>
    <row r="10" spans="1:13" ht="13.5">
      <c r="A10" s="84">
        <v>21</v>
      </c>
      <c r="B10" s="63">
        <f>SUM(E10,H10,K10,B23,E23)</f>
        <v>437</v>
      </c>
      <c r="C10" s="42">
        <f>SUM(F10,I10,L10,C23,F23)</f>
        <v>12594</v>
      </c>
      <c r="D10" s="31">
        <v>40601155</v>
      </c>
      <c r="E10" s="41">
        <v>187</v>
      </c>
      <c r="F10" s="42">
        <v>371</v>
      </c>
      <c r="G10" s="31" t="s">
        <v>2</v>
      </c>
      <c r="H10" s="31">
        <v>172</v>
      </c>
      <c r="I10" s="31">
        <v>2110</v>
      </c>
      <c r="J10" s="31">
        <v>4270370</v>
      </c>
      <c r="K10" s="31">
        <v>54</v>
      </c>
      <c r="L10" s="31">
        <v>3152</v>
      </c>
      <c r="M10" s="31">
        <v>12846971</v>
      </c>
    </row>
    <row r="11" spans="1:13" ht="13.5">
      <c r="A11" s="84">
        <v>22</v>
      </c>
      <c r="B11" s="63">
        <v>426</v>
      </c>
      <c r="C11" s="42">
        <v>12845</v>
      </c>
      <c r="D11" s="31">
        <v>46045090</v>
      </c>
      <c r="E11" s="41">
        <v>184</v>
      </c>
      <c r="F11" s="42">
        <v>359</v>
      </c>
      <c r="G11" s="31" t="s">
        <v>2</v>
      </c>
      <c r="H11" s="31">
        <v>159</v>
      </c>
      <c r="I11" s="31">
        <v>1919</v>
      </c>
      <c r="J11" s="31">
        <v>4147323</v>
      </c>
      <c r="K11" s="31">
        <v>59</v>
      </c>
      <c r="L11" s="31">
        <v>3427</v>
      </c>
      <c r="M11" s="31">
        <v>13782938</v>
      </c>
    </row>
    <row r="12" spans="1:13" ht="13.5">
      <c r="A12" s="84">
        <v>23</v>
      </c>
      <c r="B12" s="63">
        <v>389</v>
      </c>
      <c r="C12" s="42">
        <v>11930</v>
      </c>
      <c r="D12" s="31">
        <v>44481208</v>
      </c>
      <c r="E12" s="41">
        <v>126</v>
      </c>
      <c r="F12" s="42">
        <v>258</v>
      </c>
      <c r="G12" s="31">
        <v>193557</v>
      </c>
      <c r="H12" s="31">
        <v>182</v>
      </c>
      <c r="I12" s="31">
        <v>2006</v>
      </c>
      <c r="J12" s="31">
        <v>3432170</v>
      </c>
      <c r="K12" s="31">
        <v>58</v>
      </c>
      <c r="L12" s="31">
        <v>3396</v>
      </c>
      <c r="M12" s="31">
        <v>12962916</v>
      </c>
    </row>
    <row r="13" spans="1:13" ht="13.5">
      <c r="A13" s="84">
        <v>24</v>
      </c>
      <c r="B13" s="34">
        <v>433</v>
      </c>
      <c r="C13" s="34">
        <v>11802</v>
      </c>
      <c r="D13" s="31">
        <v>45121503</v>
      </c>
      <c r="E13" s="34">
        <v>171</v>
      </c>
      <c r="F13" s="34">
        <v>333</v>
      </c>
      <c r="G13" s="31" t="s">
        <v>2</v>
      </c>
      <c r="H13" s="34">
        <v>180</v>
      </c>
      <c r="I13" s="86">
        <v>2066</v>
      </c>
      <c r="J13" s="86">
        <v>4869125</v>
      </c>
      <c r="K13" s="34">
        <v>59</v>
      </c>
      <c r="L13" s="86">
        <v>3385</v>
      </c>
      <c r="M13" s="86">
        <v>12860265</v>
      </c>
    </row>
    <row r="14" spans="1:13" ht="13.5">
      <c r="A14" s="84">
        <v>25</v>
      </c>
      <c r="B14" s="63">
        <v>411</v>
      </c>
      <c r="C14" s="42">
        <v>12633</v>
      </c>
      <c r="D14" s="31">
        <v>49566393</v>
      </c>
      <c r="E14" s="41">
        <v>170</v>
      </c>
      <c r="F14" s="42">
        <v>329</v>
      </c>
      <c r="G14" s="70" t="s">
        <v>2</v>
      </c>
      <c r="H14" s="31">
        <v>156</v>
      </c>
      <c r="I14" s="31">
        <v>1875</v>
      </c>
      <c r="J14" s="31">
        <v>4277127</v>
      </c>
      <c r="K14" s="31">
        <v>58</v>
      </c>
      <c r="L14" s="31">
        <v>3222</v>
      </c>
      <c r="M14" s="31">
        <v>12636643</v>
      </c>
    </row>
    <row r="15" spans="1:13" ht="13.5">
      <c r="A15" s="84">
        <v>26</v>
      </c>
      <c r="B15" s="63">
        <v>401</v>
      </c>
      <c r="C15" s="42">
        <v>12483</v>
      </c>
      <c r="D15" s="31">
        <v>51745631</v>
      </c>
      <c r="E15" s="41">
        <v>163</v>
      </c>
      <c r="F15" s="42">
        <v>321</v>
      </c>
      <c r="G15" s="70" t="s">
        <v>2</v>
      </c>
      <c r="H15" s="31">
        <v>152</v>
      </c>
      <c r="I15" s="31">
        <v>1824</v>
      </c>
      <c r="J15" s="31">
        <v>4612342</v>
      </c>
      <c r="K15" s="31">
        <v>61</v>
      </c>
      <c r="L15" s="31">
        <v>3478</v>
      </c>
      <c r="M15" s="31">
        <v>15108585</v>
      </c>
    </row>
    <row r="17" spans="1:7" ht="13.5">
      <c r="A17" s="130" t="s">
        <v>11</v>
      </c>
      <c r="B17" s="131" t="s">
        <v>18</v>
      </c>
      <c r="C17" s="131"/>
      <c r="D17" s="131"/>
      <c r="E17" s="131" t="s">
        <v>19</v>
      </c>
      <c r="F17" s="131"/>
      <c r="G17" s="131"/>
    </row>
    <row r="18" spans="1:7" ht="13.5">
      <c r="A18" s="130"/>
      <c r="B18" s="84" t="s">
        <v>3</v>
      </c>
      <c r="C18" s="84" t="s">
        <v>4</v>
      </c>
      <c r="D18" s="85" t="s">
        <v>15</v>
      </c>
      <c r="E18" s="84" t="s">
        <v>3</v>
      </c>
      <c r="F18" s="84" t="s">
        <v>4</v>
      </c>
      <c r="G18" s="85" t="s">
        <v>15</v>
      </c>
    </row>
    <row r="19" spans="1:7" ht="13.5">
      <c r="A19" s="84" t="s">
        <v>81</v>
      </c>
      <c r="B19" s="33">
        <v>17</v>
      </c>
      <c r="C19" s="31">
        <v>2512</v>
      </c>
      <c r="D19" s="31">
        <v>11986919</v>
      </c>
      <c r="E19" s="33">
        <v>10</v>
      </c>
      <c r="F19" s="31">
        <v>5474</v>
      </c>
      <c r="G19" s="31">
        <v>22248386</v>
      </c>
    </row>
    <row r="20" spans="1:7" ht="13.5">
      <c r="A20" s="84">
        <v>18</v>
      </c>
      <c r="B20" s="41">
        <v>16</v>
      </c>
      <c r="C20" s="42">
        <v>2458</v>
      </c>
      <c r="D20" s="42">
        <v>12753938</v>
      </c>
      <c r="E20" s="33">
        <v>10</v>
      </c>
      <c r="F20" s="31">
        <v>5477</v>
      </c>
      <c r="G20" s="31">
        <v>23906832</v>
      </c>
    </row>
    <row r="21" spans="1:7" ht="13.5">
      <c r="A21" s="84">
        <v>19</v>
      </c>
      <c r="B21" s="41">
        <v>20</v>
      </c>
      <c r="C21" s="42">
        <v>3088</v>
      </c>
      <c r="D21" s="42">
        <v>14262579</v>
      </c>
      <c r="E21" s="33">
        <v>9</v>
      </c>
      <c r="F21" s="31">
        <v>5257</v>
      </c>
      <c r="G21" s="31">
        <v>23199873</v>
      </c>
    </row>
    <row r="22" spans="1:7" ht="13.5">
      <c r="A22" s="84">
        <v>20</v>
      </c>
      <c r="B22" s="41">
        <v>18</v>
      </c>
      <c r="C22" s="42">
        <v>3016</v>
      </c>
      <c r="D22" s="42">
        <v>11989532</v>
      </c>
      <c r="E22" s="33">
        <v>9</v>
      </c>
      <c r="F22" s="31">
        <v>5164</v>
      </c>
      <c r="G22" s="31">
        <v>20756665</v>
      </c>
    </row>
    <row r="23" spans="1:7" ht="13.5">
      <c r="A23" s="84">
        <v>21</v>
      </c>
      <c r="B23" s="41">
        <v>17</v>
      </c>
      <c r="C23" s="42">
        <v>2994</v>
      </c>
      <c r="D23" s="42">
        <v>10438719</v>
      </c>
      <c r="E23" s="33">
        <v>7</v>
      </c>
      <c r="F23" s="31">
        <v>3967</v>
      </c>
      <c r="G23" s="31">
        <v>13045095</v>
      </c>
    </row>
    <row r="24" spans="1:7" ht="13.5">
      <c r="A24" s="84">
        <v>22</v>
      </c>
      <c r="B24" s="41">
        <v>15</v>
      </c>
      <c r="C24" s="42">
        <v>2416</v>
      </c>
      <c r="D24" s="42">
        <v>10188068</v>
      </c>
      <c r="E24" s="33">
        <v>9</v>
      </c>
      <c r="F24" s="31">
        <v>4724</v>
      </c>
      <c r="G24" s="31">
        <v>17926761</v>
      </c>
    </row>
    <row r="25" spans="1:7" ht="13.5">
      <c r="A25" s="84">
        <v>23</v>
      </c>
      <c r="B25" s="41">
        <v>17</v>
      </c>
      <c r="C25" s="42">
        <v>2803</v>
      </c>
      <c r="D25" s="42">
        <v>14954408</v>
      </c>
      <c r="E25" s="33">
        <v>6</v>
      </c>
      <c r="F25" s="31">
        <v>3467</v>
      </c>
      <c r="G25" s="31">
        <v>12938157</v>
      </c>
    </row>
    <row r="26" spans="1:7" ht="13.5">
      <c r="A26" s="84">
        <v>24</v>
      </c>
      <c r="B26" s="41">
        <v>18</v>
      </c>
      <c r="C26" s="42">
        <v>2985</v>
      </c>
      <c r="D26" s="42">
        <v>15148616</v>
      </c>
      <c r="E26" s="33">
        <v>5</v>
      </c>
      <c r="F26" s="31">
        <v>3033</v>
      </c>
      <c r="G26" s="31">
        <v>12243497</v>
      </c>
    </row>
    <row r="27" spans="1:7" ht="13.5">
      <c r="A27" s="84">
        <v>25</v>
      </c>
      <c r="B27" s="41">
        <v>20</v>
      </c>
      <c r="C27" s="42">
        <v>3363</v>
      </c>
      <c r="D27" s="42">
        <v>16377364</v>
      </c>
      <c r="E27" s="33">
        <v>7</v>
      </c>
      <c r="F27" s="31">
        <v>3844</v>
      </c>
      <c r="G27" s="31">
        <v>16275259</v>
      </c>
    </row>
    <row r="28" spans="1:7" ht="13.5">
      <c r="A28" s="84">
        <v>26</v>
      </c>
      <c r="B28" s="41">
        <v>18</v>
      </c>
      <c r="C28" s="42">
        <v>3107</v>
      </c>
      <c r="D28" s="42">
        <v>15260243</v>
      </c>
      <c r="E28" s="33">
        <v>7</v>
      </c>
      <c r="F28" s="31">
        <v>3753</v>
      </c>
      <c r="G28" s="31">
        <v>16764461</v>
      </c>
    </row>
    <row r="29" spans="1:5" ht="13.5">
      <c r="A29" s="81" t="s">
        <v>16</v>
      </c>
      <c r="E29" s="78"/>
    </row>
    <row r="30" ht="13.5">
      <c r="A30" s="87" t="s">
        <v>143</v>
      </c>
    </row>
  </sheetData>
  <sheetProtection/>
  <mergeCells count="9">
    <mergeCell ref="A17:A18"/>
    <mergeCell ref="B17:D17"/>
    <mergeCell ref="E17:G17"/>
    <mergeCell ref="L3:M3"/>
    <mergeCell ref="A4:A5"/>
    <mergeCell ref="B4:D4"/>
    <mergeCell ref="E4:G4"/>
    <mergeCell ref="H4:J4"/>
    <mergeCell ref="K4:M4"/>
  </mergeCells>
  <printOptions/>
  <pageMargins left="0.71" right="0.3937007874015748" top="0.35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M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91" customWidth="1"/>
    <col min="2" max="3" width="9.00390625" style="91" customWidth="1"/>
    <col min="4" max="4" width="13.50390625" style="91" customWidth="1"/>
    <col min="5" max="6" width="9.00390625" style="91" customWidth="1"/>
    <col min="7" max="7" width="13.50390625" style="91" customWidth="1"/>
    <col min="8" max="9" width="9.00390625" style="91" customWidth="1"/>
    <col min="10" max="10" width="13.50390625" style="91" customWidth="1"/>
    <col min="11" max="12" width="9.00390625" style="91" customWidth="1"/>
    <col min="13" max="13" width="13.50390625" style="91" customWidth="1"/>
    <col min="14" max="14" width="9.50390625" style="91" customWidth="1"/>
    <col min="15" max="16" width="9.00390625" style="91" customWidth="1"/>
    <col min="17" max="17" width="12.375" style="91" customWidth="1"/>
    <col min="18" max="19" width="9.00390625" style="91" customWidth="1"/>
    <col min="20" max="20" width="12.375" style="91" customWidth="1"/>
    <col min="21" max="22" width="9.00390625" style="91" customWidth="1"/>
    <col min="23" max="23" width="12.375" style="91" customWidth="1"/>
    <col min="24" max="25" width="9.00390625" style="91" customWidth="1"/>
    <col min="26" max="26" width="12.375" style="91" customWidth="1"/>
    <col min="27" max="16384" width="9.00390625" style="91" customWidth="1"/>
  </cols>
  <sheetData>
    <row r="1" spans="1:6" ht="24" customHeight="1">
      <c r="A1" s="89" t="s">
        <v>157</v>
      </c>
      <c r="B1" s="90"/>
      <c r="C1" s="90"/>
      <c r="D1" s="90"/>
      <c r="E1" s="90"/>
      <c r="F1" s="89"/>
    </row>
    <row r="2" spans="1:13" ht="21" customHeight="1">
      <c r="A2" s="92" t="s">
        <v>152</v>
      </c>
      <c r="B2" s="92"/>
      <c r="G2" s="93"/>
      <c r="J2" s="93"/>
      <c r="M2" s="93" t="s">
        <v>20</v>
      </c>
    </row>
    <row r="3" spans="1:13" ht="21" customHeight="1">
      <c r="A3" s="133" t="s">
        <v>158</v>
      </c>
      <c r="B3" s="136" t="s">
        <v>159</v>
      </c>
      <c r="C3" s="136"/>
      <c r="D3" s="136"/>
      <c r="E3" s="136" t="s">
        <v>81</v>
      </c>
      <c r="F3" s="136"/>
      <c r="G3" s="136"/>
      <c r="H3" s="136" t="s">
        <v>82</v>
      </c>
      <c r="I3" s="136"/>
      <c r="J3" s="136"/>
      <c r="K3" s="136" t="s">
        <v>83</v>
      </c>
      <c r="L3" s="136"/>
      <c r="M3" s="136"/>
    </row>
    <row r="4" spans="1:13" ht="21" customHeight="1">
      <c r="A4" s="134"/>
      <c r="B4" s="94" t="s">
        <v>3</v>
      </c>
      <c r="C4" s="94" t="s">
        <v>4</v>
      </c>
      <c r="D4" s="95" t="s">
        <v>160</v>
      </c>
      <c r="E4" s="94" t="s">
        <v>3</v>
      </c>
      <c r="F4" s="94" t="s">
        <v>4</v>
      </c>
      <c r="G4" s="95" t="s">
        <v>160</v>
      </c>
      <c r="H4" s="94" t="s">
        <v>3</v>
      </c>
      <c r="I4" s="94" t="s">
        <v>4</v>
      </c>
      <c r="J4" s="95" t="s">
        <v>160</v>
      </c>
      <c r="K4" s="94" t="s">
        <v>3</v>
      </c>
      <c r="L4" s="94" t="s">
        <v>4</v>
      </c>
      <c r="M4" s="95" t="s">
        <v>160</v>
      </c>
    </row>
    <row r="5" spans="1:13" ht="21" customHeight="1">
      <c r="A5" s="96" t="s">
        <v>5</v>
      </c>
      <c r="B5" s="97">
        <v>283</v>
      </c>
      <c r="C5" s="97">
        <v>12956</v>
      </c>
      <c r="D5" s="97">
        <v>49389330</v>
      </c>
      <c r="E5" s="98">
        <v>288</v>
      </c>
      <c r="F5" s="98">
        <v>13447</v>
      </c>
      <c r="G5" s="99">
        <v>48777969</v>
      </c>
      <c r="H5" s="98">
        <v>272</v>
      </c>
      <c r="I5" s="98">
        <v>13505</v>
      </c>
      <c r="J5" s="99">
        <v>52413702</v>
      </c>
      <c r="K5" s="97">
        <v>273</v>
      </c>
      <c r="L5" s="97">
        <v>13937</v>
      </c>
      <c r="M5" s="100">
        <v>54414387</v>
      </c>
    </row>
    <row r="6" spans="1:13" ht="21" customHeight="1">
      <c r="A6" s="101" t="s">
        <v>161</v>
      </c>
      <c r="B6" s="102">
        <v>14</v>
      </c>
      <c r="C6" s="102">
        <v>461</v>
      </c>
      <c r="D6" s="103">
        <v>1205525</v>
      </c>
      <c r="E6" s="102">
        <v>14</v>
      </c>
      <c r="F6" s="102">
        <v>526</v>
      </c>
      <c r="G6" s="103">
        <v>1233224</v>
      </c>
      <c r="H6" s="102">
        <v>13</v>
      </c>
      <c r="I6" s="102">
        <v>514</v>
      </c>
      <c r="J6" s="103">
        <v>1427034</v>
      </c>
      <c r="K6" s="104">
        <v>16</v>
      </c>
      <c r="L6" s="104">
        <v>642</v>
      </c>
      <c r="M6" s="105">
        <v>1508923</v>
      </c>
    </row>
    <row r="7" spans="1:13" ht="21" customHeight="1">
      <c r="A7" s="101" t="s">
        <v>162</v>
      </c>
      <c r="B7" s="102">
        <v>11</v>
      </c>
      <c r="C7" s="39">
        <v>1474</v>
      </c>
      <c r="D7" s="103">
        <v>8169365</v>
      </c>
      <c r="E7" s="102">
        <v>13</v>
      </c>
      <c r="F7" s="39">
        <v>1534</v>
      </c>
      <c r="G7" s="103">
        <v>8778769</v>
      </c>
      <c r="H7" s="102">
        <v>12</v>
      </c>
      <c r="I7" s="39">
        <v>1560</v>
      </c>
      <c r="J7" s="103">
        <v>9136211</v>
      </c>
      <c r="K7" s="104">
        <v>10</v>
      </c>
      <c r="L7" s="61">
        <v>1619</v>
      </c>
      <c r="M7" s="105">
        <v>8444845</v>
      </c>
    </row>
    <row r="8" spans="1:13" ht="21" customHeight="1">
      <c r="A8" s="101" t="s">
        <v>163</v>
      </c>
      <c r="B8" s="102">
        <v>19</v>
      </c>
      <c r="C8" s="102">
        <v>656</v>
      </c>
      <c r="D8" s="103">
        <v>1772912</v>
      </c>
      <c r="E8" s="102">
        <v>15</v>
      </c>
      <c r="F8" s="102">
        <v>337</v>
      </c>
      <c r="G8" s="103">
        <v>475690</v>
      </c>
      <c r="H8" s="102">
        <v>16</v>
      </c>
      <c r="I8" s="102">
        <v>344</v>
      </c>
      <c r="J8" s="103">
        <v>332218</v>
      </c>
      <c r="K8" s="104">
        <v>17</v>
      </c>
      <c r="L8" s="104">
        <v>364</v>
      </c>
      <c r="M8" s="105">
        <v>409598</v>
      </c>
    </row>
    <row r="9" spans="1:13" ht="21" customHeight="1">
      <c r="A9" s="101" t="s">
        <v>164</v>
      </c>
      <c r="B9" s="102">
        <v>8</v>
      </c>
      <c r="C9" s="102">
        <v>864</v>
      </c>
      <c r="D9" s="103">
        <v>7332265</v>
      </c>
      <c r="E9" s="102">
        <v>10</v>
      </c>
      <c r="F9" s="98">
        <v>1378</v>
      </c>
      <c r="G9" s="103">
        <v>8777813</v>
      </c>
      <c r="H9" s="102">
        <v>10</v>
      </c>
      <c r="I9" s="98">
        <v>1306</v>
      </c>
      <c r="J9" s="103">
        <v>10180114</v>
      </c>
      <c r="K9" s="104">
        <v>10</v>
      </c>
      <c r="L9" s="97">
        <v>1294</v>
      </c>
      <c r="M9" s="105">
        <v>9892952</v>
      </c>
    </row>
    <row r="10" spans="1:13" ht="21" customHeight="1">
      <c r="A10" s="101" t="s">
        <v>165</v>
      </c>
      <c r="B10" s="102">
        <v>26</v>
      </c>
      <c r="C10" s="39">
        <v>2100</v>
      </c>
      <c r="D10" s="103">
        <v>11373775</v>
      </c>
      <c r="E10" s="102">
        <v>20</v>
      </c>
      <c r="F10" s="39">
        <v>1814</v>
      </c>
      <c r="G10" s="103">
        <v>8439741</v>
      </c>
      <c r="H10" s="102">
        <v>21</v>
      </c>
      <c r="I10" s="39">
        <v>1968</v>
      </c>
      <c r="J10" s="103">
        <v>9655242</v>
      </c>
      <c r="K10" s="104">
        <v>25</v>
      </c>
      <c r="L10" s="61">
        <v>1859</v>
      </c>
      <c r="M10" s="105">
        <v>10771210</v>
      </c>
    </row>
    <row r="11" spans="1:13" ht="21" customHeight="1">
      <c r="A11" s="101" t="s">
        <v>166</v>
      </c>
      <c r="B11" s="102">
        <v>48</v>
      </c>
      <c r="C11" s="39">
        <v>1678</v>
      </c>
      <c r="D11" s="103">
        <v>3823905</v>
      </c>
      <c r="E11" s="102">
        <v>48</v>
      </c>
      <c r="F11" s="39">
        <v>1754</v>
      </c>
      <c r="G11" s="103">
        <v>3845915</v>
      </c>
      <c r="H11" s="102">
        <v>46</v>
      </c>
      <c r="I11" s="39">
        <v>1666</v>
      </c>
      <c r="J11" s="103">
        <v>3902762</v>
      </c>
      <c r="K11" s="104">
        <v>44</v>
      </c>
      <c r="L11" s="61">
        <v>1660</v>
      </c>
      <c r="M11" s="105">
        <v>4346075</v>
      </c>
    </row>
    <row r="12" spans="1:13" ht="21" customHeight="1">
      <c r="A12" s="101" t="s">
        <v>167</v>
      </c>
      <c r="B12" s="102">
        <v>18</v>
      </c>
      <c r="C12" s="102">
        <v>468</v>
      </c>
      <c r="D12" s="103">
        <v>822238</v>
      </c>
      <c r="E12" s="102">
        <v>19</v>
      </c>
      <c r="F12" s="102">
        <v>515</v>
      </c>
      <c r="G12" s="103">
        <v>924494</v>
      </c>
      <c r="H12" s="102">
        <v>18</v>
      </c>
      <c r="I12" s="102">
        <v>506</v>
      </c>
      <c r="J12" s="103">
        <v>884713</v>
      </c>
      <c r="K12" s="104">
        <v>21</v>
      </c>
      <c r="L12" s="104">
        <v>576</v>
      </c>
      <c r="M12" s="105">
        <v>960196</v>
      </c>
    </row>
    <row r="13" spans="1:13" ht="21" customHeight="1">
      <c r="A13" s="101" t="s">
        <v>168</v>
      </c>
      <c r="B13" s="102">
        <v>17</v>
      </c>
      <c r="C13" s="102">
        <v>680</v>
      </c>
      <c r="D13" s="103">
        <v>2093646</v>
      </c>
      <c r="E13" s="102">
        <v>18</v>
      </c>
      <c r="F13" s="102">
        <v>717</v>
      </c>
      <c r="G13" s="103">
        <v>2270499</v>
      </c>
      <c r="H13" s="102">
        <v>17</v>
      </c>
      <c r="I13" s="102">
        <v>821</v>
      </c>
      <c r="J13" s="103">
        <v>2380975</v>
      </c>
      <c r="K13" s="104">
        <v>17</v>
      </c>
      <c r="L13" s="104">
        <v>860</v>
      </c>
      <c r="M13" s="105">
        <v>2807739</v>
      </c>
    </row>
    <row r="14" spans="1:13" ht="21" customHeight="1">
      <c r="A14" s="101" t="s">
        <v>169</v>
      </c>
      <c r="B14" s="102">
        <v>11</v>
      </c>
      <c r="C14" s="102">
        <v>118</v>
      </c>
      <c r="D14" s="103">
        <v>113303</v>
      </c>
      <c r="E14" s="102">
        <v>14</v>
      </c>
      <c r="F14" s="102">
        <v>145</v>
      </c>
      <c r="G14" s="103">
        <v>133928</v>
      </c>
      <c r="H14" s="102">
        <v>11</v>
      </c>
      <c r="I14" s="102">
        <v>122</v>
      </c>
      <c r="J14" s="103">
        <v>114033</v>
      </c>
      <c r="K14" s="104">
        <v>10</v>
      </c>
      <c r="L14" s="104">
        <v>119</v>
      </c>
      <c r="M14" s="105">
        <v>112113</v>
      </c>
    </row>
    <row r="15" spans="1:13" ht="21" customHeight="1">
      <c r="A15" s="101" t="s">
        <v>170</v>
      </c>
      <c r="B15" s="102">
        <v>9</v>
      </c>
      <c r="C15" s="102">
        <v>203</v>
      </c>
      <c r="D15" s="103">
        <v>243991</v>
      </c>
      <c r="E15" s="102">
        <v>10</v>
      </c>
      <c r="F15" s="102">
        <v>328</v>
      </c>
      <c r="G15" s="103">
        <v>623641</v>
      </c>
      <c r="H15" s="102">
        <v>10</v>
      </c>
      <c r="I15" s="102">
        <v>329</v>
      </c>
      <c r="J15" s="103">
        <v>357051</v>
      </c>
      <c r="K15" s="104">
        <v>9</v>
      </c>
      <c r="L15" s="104">
        <v>389</v>
      </c>
      <c r="M15" s="105">
        <v>357808</v>
      </c>
    </row>
    <row r="16" spans="1:13" ht="21" customHeight="1">
      <c r="A16" s="101" t="s">
        <v>171</v>
      </c>
      <c r="B16" s="102">
        <v>7</v>
      </c>
      <c r="C16" s="102">
        <v>251</v>
      </c>
      <c r="D16" s="103">
        <v>1224720</v>
      </c>
      <c r="E16" s="102">
        <v>8</v>
      </c>
      <c r="F16" s="102">
        <v>275</v>
      </c>
      <c r="G16" s="103">
        <v>1253028</v>
      </c>
      <c r="H16" s="102">
        <v>7</v>
      </c>
      <c r="I16" s="102">
        <v>280</v>
      </c>
      <c r="J16" s="103">
        <v>1252829</v>
      </c>
      <c r="K16" s="104">
        <v>8</v>
      </c>
      <c r="L16" s="104">
        <v>315</v>
      </c>
      <c r="M16" s="105">
        <v>1303434</v>
      </c>
    </row>
    <row r="17" spans="1:13" ht="21" customHeight="1">
      <c r="A17" s="101" t="s">
        <v>172</v>
      </c>
      <c r="B17" s="98">
        <v>27</v>
      </c>
      <c r="C17" s="98">
        <v>1089</v>
      </c>
      <c r="D17" s="99">
        <v>3269622</v>
      </c>
      <c r="E17" s="102">
        <v>25</v>
      </c>
      <c r="F17" s="98">
        <v>1024</v>
      </c>
      <c r="G17" s="103">
        <v>3615258</v>
      </c>
      <c r="H17" s="102">
        <v>26</v>
      </c>
      <c r="I17" s="98">
        <v>1021</v>
      </c>
      <c r="J17" s="103">
        <v>3771090</v>
      </c>
      <c r="K17" s="104">
        <v>23</v>
      </c>
      <c r="L17" s="97">
        <v>1010</v>
      </c>
      <c r="M17" s="105">
        <v>4358087</v>
      </c>
    </row>
    <row r="18" spans="1:13" ht="21" customHeight="1">
      <c r="A18" s="101" t="s">
        <v>173</v>
      </c>
      <c r="B18" s="98">
        <v>5</v>
      </c>
      <c r="C18" s="98">
        <v>217</v>
      </c>
      <c r="D18" s="99">
        <v>959896</v>
      </c>
      <c r="E18" s="102">
        <v>10</v>
      </c>
      <c r="F18" s="98">
        <v>246</v>
      </c>
      <c r="G18" s="103">
        <v>946991</v>
      </c>
      <c r="H18" s="102">
        <v>7</v>
      </c>
      <c r="I18" s="98">
        <v>268</v>
      </c>
      <c r="J18" s="103">
        <v>1075588</v>
      </c>
      <c r="K18" s="104">
        <v>6</v>
      </c>
      <c r="L18" s="97">
        <v>268</v>
      </c>
      <c r="M18" s="105">
        <v>1326464</v>
      </c>
    </row>
    <row r="19" spans="1:13" ht="21" customHeight="1">
      <c r="A19" s="101" t="s">
        <v>174</v>
      </c>
      <c r="B19" s="98">
        <v>13</v>
      </c>
      <c r="C19" s="98">
        <v>1248</v>
      </c>
      <c r="D19" s="99">
        <v>3291571</v>
      </c>
      <c r="E19" s="102">
        <v>16</v>
      </c>
      <c r="F19" s="98">
        <v>1394</v>
      </c>
      <c r="G19" s="103">
        <v>3709740</v>
      </c>
      <c r="H19" s="102">
        <v>16</v>
      </c>
      <c r="I19" s="98">
        <v>1363</v>
      </c>
      <c r="J19" s="103">
        <v>3660686</v>
      </c>
      <c r="K19" s="104">
        <v>15</v>
      </c>
      <c r="L19" s="97">
        <v>1440</v>
      </c>
      <c r="M19" s="105">
        <v>3201286</v>
      </c>
    </row>
    <row r="20" spans="1:13" ht="21" customHeight="1">
      <c r="A20" s="101" t="s">
        <v>175</v>
      </c>
      <c r="B20" s="97">
        <v>50</v>
      </c>
      <c r="C20" s="97">
        <v>1449</v>
      </c>
      <c r="D20" s="100">
        <v>3692596</v>
      </c>
      <c r="E20" s="102">
        <v>48</v>
      </c>
      <c r="F20" s="98">
        <v>1460</v>
      </c>
      <c r="G20" s="103">
        <v>3749238</v>
      </c>
      <c r="H20" s="102">
        <v>42</v>
      </c>
      <c r="I20" s="98">
        <v>1437</v>
      </c>
      <c r="J20" s="103">
        <v>4283156</v>
      </c>
      <c r="K20" s="104">
        <v>42</v>
      </c>
      <c r="L20" s="97">
        <v>1522</v>
      </c>
      <c r="M20" s="105">
        <v>4613657</v>
      </c>
    </row>
    <row r="21" spans="1:10" ht="21" customHeight="1">
      <c r="A21" s="106" t="s">
        <v>16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ht="21" customHeight="1"/>
    <row r="23" ht="21" customHeight="1"/>
    <row r="24" spans="1:6" ht="21" customHeight="1">
      <c r="A24" s="89" t="s">
        <v>157</v>
      </c>
      <c r="B24" s="90"/>
      <c r="C24" s="90"/>
      <c r="D24" s="90"/>
      <c r="E24" s="90"/>
      <c r="F24" s="89"/>
    </row>
    <row r="25" spans="1:13" ht="21" customHeight="1">
      <c r="A25" s="91" t="s">
        <v>152</v>
      </c>
      <c r="G25" s="93"/>
      <c r="J25" s="93"/>
      <c r="M25" s="93" t="s">
        <v>20</v>
      </c>
    </row>
    <row r="26" spans="1:13" ht="21" customHeight="1">
      <c r="A26" s="133" t="s">
        <v>158</v>
      </c>
      <c r="B26" s="136" t="s">
        <v>176</v>
      </c>
      <c r="C26" s="136"/>
      <c r="D26" s="136"/>
      <c r="E26" s="136" t="s">
        <v>177</v>
      </c>
      <c r="F26" s="136"/>
      <c r="G26" s="136"/>
      <c r="H26" s="136" t="s">
        <v>178</v>
      </c>
      <c r="I26" s="136"/>
      <c r="J26" s="136"/>
      <c r="K26" s="135" t="s">
        <v>179</v>
      </c>
      <c r="L26" s="136"/>
      <c r="M26" s="136"/>
    </row>
    <row r="27" spans="1:13" ht="21" customHeight="1">
      <c r="A27" s="134"/>
      <c r="B27" s="94" t="s">
        <v>3</v>
      </c>
      <c r="C27" s="94" t="s">
        <v>4</v>
      </c>
      <c r="D27" s="95" t="s">
        <v>160</v>
      </c>
      <c r="E27" s="94" t="s">
        <v>3</v>
      </c>
      <c r="F27" s="94" t="s">
        <v>4</v>
      </c>
      <c r="G27" s="95" t="s">
        <v>160</v>
      </c>
      <c r="H27" s="94" t="s">
        <v>3</v>
      </c>
      <c r="I27" s="94" t="s">
        <v>4</v>
      </c>
      <c r="J27" s="95" t="s">
        <v>160</v>
      </c>
      <c r="K27" s="94" t="s">
        <v>3</v>
      </c>
      <c r="L27" s="94" t="s">
        <v>4</v>
      </c>
      <c r="M27" s="95" t="s">
        <v>160</v>
      </c>
    </row>
    <row r="28" spans="1:13" ht="21" customHeight="1">
      <c r="A28" s="96" t="s">
        <v>5</v>
      </c>
      <c r="B28" s="97">
        <f aca="true" t="shared" si="0" ref="B28:G28">SUM(B29:B43)</f>
        <v>275</v>
      </c>
      <c r="C28" s="97">
        <f t="shared" si="0"/>
        <v>13802</v>
      </c>
      <c r="D28" s="97">
        <f t="shared" si="0"/>
        <v>52865109</v>
      </c>
      <c r="E28" s="97">
        <f t="shared" si="0"/>
        <v>250</v>
      </c>
      <c r="F28" s="97">
        <f t="shared" si="0"/>
        <v>12223</v>
      </c>
      <c r="G28" s="97">
        <f t="shared" si="0"/>
        <v>40601155</v>
      </c>
      <c r="H28" s="98">
        <v>242</v>
      </c>
      <c r="I28" s="98">
        <v>12486</v>
      </c>
      <c r="J28" s="99">
        <v>46045090</v>
      </c>
      <c r="K28" s="97">
        <f>SUM(K29:K43)</f>
        <v>262</v>
      </c>
      <c r="L28" s="97">
        <f>SUM(L29:L43)</f>
        <v>11469</v>
      </c>
      <c r="M28" s="97">
        <f>SUM(M29:M43)</f>
        <v>45121503</v>
      </c>
    </row>
    <row r="29" spans="1:13" ht="21" customHeight="1">
      <c r="A29" s="101" t="s">
        <v>161</v>
      </c>
      <c r="B29" s="104">
        <v>13</v>
      </c>
      <c r="C29" s="104">
        <v>484</v>
      </c>
      <c r="D29" s="105">
        <v>1285671</v>
      </c>
      <c r="E29" s="104">
        <v>10</v>
      </c>
      <c r="F29" s="104">
        <v>448</v>
      </c>
      <c r="G29" s="105">
        <v>1149016</v>
      </c>
      <c r="H29" s="102">
        <v>10</v>
      </c>
      <c r="I29" s="102">
        <v>511</v>
      </c>
      <c r="J29" s="103">
        <v>1378588</v>
      </c>
      <c r="K29" s="104">
        <v>13</v>
      </c>
      <c r="L29" s="104">
        <v>562</v>
      </c>
      <c r="M29" s="105">
        <v>1554772</v>
      </c>
    </row>
    <row r="30" spans="1:13" ht="21" customHeight="1">
      <c r="A30" s="101" t="s">
        <v>162</v>
      </c>
      <c r="B30" s="104">
        <v>11</v>
      </c>
      <c r="C30" s="61">
        <v>1764</v>
      </c>
      <c r="D30" s="105">
        <v>9331849</v>
      </c>
      <c r="E30" s="104">
        <v>8</v>
      </c>
      <c r="F30" s="61">
        <v>1696</v>
      </c>
      <c r="G30" s="105">
        <v>7797849</v>
      </c>
      <c r="H30" s="102">
        <v>8</v>
      </c>
      <c r="I30" s="39">
        <v>1728</v>
      </c>
      <c r="J30" s="103">
        <v>9576808</v>
      </c>
      <c r="K30" s="104">
        <v>12</v>
      </c>
      <c r="L30" s="61">
        <v>1573</v>
      </c>
      <c r="M30" s="105">
        <v>9506710</v>
      </c>
    </row>
    <row r="31" spans="1:13" ht="21" customHeight="1">
      <c r="A31" s="101" t="s">
        <v>163</v>
      </c>
      <c r="B31" s="104">
        <v>18</v>
      </c>
      <c r="C31" s="104">
        <v>442</v>
      </c>
      <c r="D31" s="105">
        <v>1724975</v>
      </c>
      <c r="E31" s="104">
        <v>15</v>
      </c>
      <c r="F31" s="104">
        <v>266</v>
      </c>
      <c r="G31" s="105">
        <v>362334</v>
      </c>
      <c r="H31" s="102">
        <v>15</v>
      </c>
      <c r="I31" s="102">
        <v>269</v>
      </c>
      <c r="J31" s="103">
        <v>326105</v>
      </c>
      <c r="K31" s="104">
        <v>16</v>
      </c>
      <c r="L31" s="104">
        <v>421</v>
      </c>
      <c r="M31" s="105">
        <v>614425</v>
      </c>
    </row>
    <row r="32" spans="1:13" ht="21" customHeight="1">
      <c r="A32" s="101" t="s">
        <v>164</v>
      </c>
      <c r="B32" s="104">
        <v>9</v>
      </c>
      <c r="C32" s="104">
        <v>1275</v>
      </c>
      <c r="D32" s="105">
        <v>6717887</v>
      </c>
      <c r="E32" s="104">
        <v>9</v>
      </c>
      <c r="F32" s="97">
        <v>1266</v>
      </c>
      <c r="G32" s="105">
        <v>7028128</v>
      </c>
      <c r="H32" s="102">
        <v>9</v>
      </c>
      <c r="I32" s="98">
        <v>1214</v>
      </c>
      <c r="J32" s="103">
        <v>8099260</v>
      </c>
      <c r="K32" s="104">
        <v>9</v>
      </c>
      <c r="L32" s="97">
        <v>1149</v>
      </c>
      <c r="M32" s="105">
        <v>8518402</v>
      </c>
    </row>
    <row r="33" spans="1:13" ht="21" customHeight="1">
      <c r="A33" s="101" t="s">
        <v>165</v>
      </c>
      <c r="B33" s="104">
        <v>29</v>
      </c>
      <c r="C33" s="61">
        <v>2063</v>
      </c>
      <c r="D33" s="105">
        <v>9677490</v>
      </c>
      <c r="E33" s="104">
        <v>30</v>
      </c>
      <c r="F33" s="61">
        <v>1499</v>
      </c>
      <c r="G33" s="105">
        <v>5238476</v>
      </c>
      <c r="H33" s="102">
        <v>30</v>
      </c>
      <c r="I33" s="39">
        <v>1504</v>
      </c>
      <c r="J33" s="103">
        <v>5504512</v>
      </c>
      <c r="K33" s="104">
        <v>32</v>
      </c>
      <c r="L33" s="61">
        <v>1488</v>
      </c>
      <c r="M33" s="105">
        <v>5208491</v>
      </c>
    </row>
    <row r="34" spans="1:13" ht="21" customHeight="1">
      <c r="A34" s="101" t="s">
        <v>166</v>
      </c>
      <c r="B34" s="104">
        <v>45</v>
      </c>
      <c r="C34" s="61">
        <v>1508</v>
      </c>
      <c r="D34" s="105">
        <v>4951990</v>
      </c>
      <c r="E34" s="104">
        <v>45</v>
      </c>
      <c r="F34" s="61">
        <v>1443</v>
      </c>
      <c r="G34" s="105">
        <v>4279874</v>
      </c>
      <c r="H34" s="102">
        <v>42</v>
      </c>
      <c r="I34" s="39">
        <v>1677</v>
      </c>
      <c r="J34" s="103">
        <v>4759274</v>
      </c>
      <c r="K34" s="104">
        <v>43</v>
      </c>
      <c r="L34" s="61">
        <v>1324</v>
      </c>
      <c r="M34" s="105">
        <v>4172827</v>
      </c>
    </row>
    <row r="35" spans="1:13" ht="21" customHeight="1">
      <c r="A35" s="101" t="s">
        <v>167</v>
      </c>
      <c r="B35" s="104">
        <v>22</v>
      </c>
      <c r="C35" s="104">
        <v>615</v>
      </c>
      <c r="D35" s="105">
        <v>971428</v>
      </c>
      <c r="E35" s="104">
        <v>19</v>
      </c>
      <c r="F35" s="104">
        <v>572</v>
      </c>
      <c r="G35" s="105">
        <v>933724</v>
      </c>
      <c r="H35" s="102">
        <v>19</v>
      </c>
      <c r="I35" s="102">
        <v>610</v>
      </c>
      <c r="J35" s="103">
        <v>961119</v>
      </c>
      <c r="K35" s="104">
        <v>23</v>
      </c>
      <c r="L35" s="104">
        <v>647</v>
      </c>
      <c r="M35" s="105">
        <v>1194431</v>
      </c>
    </row>
    <row r="36" spans="1:13" ht="21" customHeight="1">
      <c r="A36" s="101" t="s">
        <v>168</v>
      </c>
      <c r="B36" s="104">
        <v>17</v>
      </c>
      <c r="C36" s="104">
        <v>925</v>
      </c>
      <c r="D36" s="105">
        <v>3335898</v>
      </c>
      <c r="E36" s="104">
        <v>16</v>
      </c>
      <c r="F36" s="104">
        <v>950</v>
      </c>
      <c r="G36" s="105">
        <v>3317180</v>
      </c>
      <c r="H36" s="102">
        <v>16</v>
      </c>
      <c r="I36" s="102">
        <v>864</v>
      </c>
      <c r="J36" s="103">
        <v>3804222</v>
      </c>
      <c r="K36" s="104">
        <v>24</v>
      </c>
      <c r="L36" s="104">
        <v>431</v>
      </c>
      <c r="M36" s="105">
        <v>1476879</v>
      </c>
    </row>
    <row r="37" spans="1:13" ht="21" customHeight="1">
      <c r="A37" s="101" t="s">
        <v>169</v>
      </c>
      <c r="B37" s="104">
        <v>11</v>
      </c>
      <c r="C37" s="104">
        <v>99</v>
      </c>
      <c r="D37" s="105">
        <v>131750</v>
      </c>
      <c r="E37" s="104">
        <v>8</v>
      </c>
      <c r="F37" s="104">
        <v>75</v>
      </c>
      <c r="G37" s="105">
        <v>65959</v>
      </c>
      <c r="H37" s="102">
        <v>8</v>
      </c>
      <c r="I37" s="102">
        <v>54</v>
      </c>
      <c r="J37" s="103">
        <v>61221</v>
      </c>
      <c r="K37" s="104">
        <v>10</v>
      </c>
      <c r="L37" s="104">
        <v>80</v>
      </c>
      <c r="M37" s="105">
        <v>131998</v>
      </c>
    </row>
    <row r="38" spans="1:13" ht="21" customHeight="1">
      <c r="A38" s="101" t="s">
        <v>170</v>
      </c>
      <c r="B38" s="104">
        <v>6</v>
      </c>
      <c r="C38" s="104">
        <v>166</v>
      </c>
      <c r="D38" s="105">
        <v>210581</v>
      </c>
      <c r="E38" s="104">
        <v>6</v>
      </c>
      <c r="F38" s="104">
        <v>163</v>
      </c>
      <c r="G38" s="105">
        <v>159931</v>
      </c>
      <c r="H38" s="102">
        <v>6</v>
      </c>
      <c r="I38" s="102">
        <v>173</v>
      </c>
      <c r="J38" s="103">
        <v>167613</v>
      </c>
      <c r="K38" s="104">
        <v>7</v>
      </c>
      <c r="L38" s="104">
        <v>342</v>
      </c>
      <c r="M38" s="105">
        <v>298956</v>
      </c>
    </row>
    <row r="39" spans="1:13" ht="21" customHeight="1">
      <c r="A39" s="101" t="s">
        <v>171</v>
      </c>
      <c r="B39" s="104">
        <v>9</v>
      </c>
      <c r="C39" s="104">
        <v>368</v>
      </c>
      <c r="D39" s="105">
        <v>1400326</v>
      </c>
      <c r="E39" s="104">
        <v>8</v>
      </c>
      <c r="F39" s="104">
        <v>307</v>
      </c>
      <c r="G39" s="105">
        <v>1225169</v>
      </c>
      <c r="H39" s="102">
        <v>8</v>
      </c>
      <c r="I39" s="102">
        <v>313</v>
      </c>
      <c r="J39" s="103">
        <v>1608786</v>
      </c>
      <c r="K39" s="104">
        <v>9</v>
      </c>
      <c r="L39" s="104">
        <v>375</v>
      </c>
      <c r="M39" s="105">
        <v>1687795</v>
      </c>
    </row>
    <row r="40" spans="1:13" ht="21" customHeight="1">
      <c r="A40" s="101" t="s">
        <v>172</v>
      </c>
      <c r="B40" s="97">
        <v>24</v>
      </c>
      <c r="C40" s="97">
        <v>903</v>
      </c>
      <c r="D40" s="100">
        <v>4654715</v>
      </c>
      <c r="E40" s="104">
        <v>21</v>
      </c>
      <c r="F40" s="97">
        <v>841</v>
      </c>
      <c r="G40" s="105">
        <v>3232942</v>
      </c>
      <c r="H40" s="102">
        <v>20</v>
      </c>
      <c r="I40" s="98">
        <v>836</v>
      </c>
      <c r="J40" s="103">
        <v>2881813</v>
      </c>
      <c r="K40" s="104">
        <v>17</v>
      </c>
      <c r="L40" s="97">
        <v>691</v>
      </c>
      <c r="M40" s="105">
        <v>2599960</v>
      </c>
    </row>
    <row r="41" spans="1:13" ht="21" customHeight="1">
      <c r="A41" s="101" t="s">
        <v>173</v>
      </c>
      <c r="B41" s="97">
        <v>4</v>
      </c>
      <c r="C41" s="97">
        <v>94</v>
      </c>
      <c r="D41" s="100">
        <v>841964</v>
      </c>
      <c r="E41" s="104">
        <v>5</v>
      </c>
      <c r="F41" s="97">
        <v>127</v>
      </c>
      <c r="G41" s="105">
        <v>912403</v>
      </c>
      <c r="H41" s="102">
        <v>4</v>
      </c>
      <c r="I41" s="98">
        <v>242</v>
      </c>
      <c r="J41" s="103">
        <v>1066874</v>
      </c>
      <c r="K41" s="104">
        <v>5</v>
      </c>
      <c r="L41" s="97">
        <v>278</v>
      </c>
      <c r="M41" s="105">
        <v>1140674</v>
      </c>
    </row>
    <row r="42" spans="1:13" ht="21" customHeight="1">
      <c r="A42" s="101" t="s">
        <v>174</v>
      </c>
      <c r="B42" s="97">
        <v>13</v>
      </c>
      <c r="C42" s="97">
        <v>1570</v>
      </c>
      <c r="D42" s="100">
        <v>3264363</v>
      </c>
      <c r="E42" s="104">
        <v>9</v>
      </c>
      <c r="F42" s="97">
        <v>1269</v>
      </c>
      <c r="G42" s="105">
        <v>2045990</v>
      </c>
      <c r="H42" s="102">
        <v>11</v>
      </c>
      <c r="I42" s="98">
        <v>1368</v>
      </c>
      <c r="J42" s="103">
        <v>3180342</v>
      </c>
      <c r="K42" s="104">
        <v>10</v>
      </c>
      <c r="L42" s="97">
        <v>1178</v>
      </c>
      <c r="M42" s="105">
        <v>3414176</v>
      </c>
    </row>
    <row r="43" spans="1:13" ht="21" customHeight="1">
      <c r="A43" s="101" t="s">
        <v>175</v>
      </c>
      <c r="B43" s="97">
        <v>44</v>
      </c>
      <c r="C43" s="97">
        <v>1526</v>
      </c>
      <c r="D43" s="100">
        <v>4364222</v>
      </c>
      <c r="E43" s="104">
        <v>41</v>
      </c>
      <c r="F43" s="97">
        <v>1301</v>
      </c>
      <c r="G43" s="105">
        <v>2852180</v>
      </c>
      <c r="H43" s="102">
        <v>36</v>
      </c>
      <c r="I43" s="98">
        <v>1123</v>
      </c>
      <c r="J43" s="103">
        <v>2668553</v>
      </c>
      <c r="K43" s="104">
        <v>32</v>
      </c>
      <c r="L43" s="97">
        <v>930</v>
      </c>
      <c r="M43" s="105">
        <v>3601007</v>
      </c>
    </row>
    <row r="44" spans="1:10" ht="21" customHeight="1">
      <c r="A44" s="107" t="s">
        <v>180</v>
      </c>
      <c r="B44" s="106"/>
      <c r="C44" s="106"/>
      <c r="D44" s="106"/>
      <c r="E44" s="106"/>
      <c r="F44" s="106"/>
      <c r="G44" s="106"/>
      <c r="H44" s="106"/>
      <c r="I44" s="106"/>
      <c r="J44" s="106"/>
    </row>
    <row r="45" ht="21" customHeight="1"/>
    <row r="46" spans="1:2" ht="21" customHeight="1">
      <c r="A46" s="108"/>
      <c r="B46" s="108"/>
    </row>
    <row r="47" spans="1:2" ht="21" customHeight="1">
      <c r="A47" s="108"/>
      <c r="B47" s="108"/>
    </row>
    <row r="48" ht="21" customHeight="1">
      <c r="A48" s="89" t="s">
        <v>157</v>
      </c>
    </row>
    <row r="49" ht="21" customHeight="1">
      <c r="A49" s="91" t="s">
        <v>152</v>
      </c>
    </row>
    <row r="50" spans="1:7" ht="21" customHeight="1">
      <c r="A50" s="133" t="s">
        <v>158</v>
      </c>
      <c r="B50" s="135" t="s">
        <v>181</v>
      </c>
      <c r="C50" s="136"/>
      <c r="D50" s="136"/>
      <c r="E50" s="135" t="s">
        <v>182</v>
      </c>
      <c r="F50" s="136"/>
      <c r="G50" s="136"/>
    </row>
    <row r="51" spans="1:7" ht="21" customHeight="1">
      <c r="A51" s="134"/>
      <c r="B51" s="94" t="s">
        <v>3</v>
      </c>
      <c r="C51" s="94" t="s">
        <v>4</v>
      </c>
      <c r="D51" s="95" t="s">
        <v>160</v>
      </c>
      <c r="E51" s="94" t="s">
        <v>3</v>
      </c>
      <c r="F51" s="94" t="s">
        <v>4</v>
      </c>
      <c r="G51" s="95" t="s">
        <v>160</v>
      </c>
    </row>
    <row r="52" spans="1:7" ht="21" customHeight="1">
      <c r="A52" s="96" t="s">
        <v>5</v>
      </c>
      <c r="B52" s="97">
        <v>241</v>
      </c>
      <c r="C52" s="97">
        <v>12304</v>
      </c>
      <c r="D52" s="97">
        <v>49566393</v>
      </c>
      <c r="E52" s="97">
        <f>SUM(E53:E67)</f>
        <v>238</v>
      </c>
      <c r="F52" s="97">
        <f>SUM(F53:F67)</f>
        <v>12162</v>
      </c>
      <c r="G52" s="97">
        <f>SUM(G53:G67)</f>
        <v>51745631</v>
      </c>
    </row>
    <row r="53" spans="1:7" ht="21" customHeight="1">
      <c r="A53" s="101" t="s">
        <v>161</v>
      </c>
      <c r="B53" s="104">
        <v>13</v>
      </c>
      <c r="C53" s="104">
        <v>571</v>
      </c>
      <c r="D53" s="105">
        <v>1743571</v>
      </c>
      <c r="E53" s="102">
        <v>13</v>
      </c>
      <c r="F53" s="102">
        <v>579</v>
      </c>
      <c r="G53" s="109">
        <v>1661932</v>
      </c>
    </row>
    <row r="54" spans="1:7" ht="21" customHeight="1">
      <c r="A54" s="101" t="s">
        <v>162</v>
      </c>
      <c r="B54" s="104">
        <v>9</v>
      </c>
      <c r="C54" s="61">
        <v>1603</v>
      </c>
      <c r="D54" s="105">
        <v>10101697</v>
      </c>
      <c r="E54" s="102">
        <v>8</v>
      </c>
      <c r="F54" s="110">
        <v>1560</v>
      </c>
      <c r="G54" s="110">
        <v>9596720</v>
      </c>
    </row>
    <row r="55" spans="1:7" ht="21" customHeight="1">
      <c r="A55" s="101" t="s">
        <v>163</v>
      </c>
      <c r="B55" s="104">
        <v>14</v>
      </c>
      <c r="C55" s="104">
        <v>335</v>
      </c>
      <c r="D55" s="105">
        <v>490676</v>
      </c>
      <c r="E55" s="102">
        <v>13</v>
      </c>
      <c r="F55" s="110">
        <v>348</v>
      </c>
      <c r="G55" s="110">
        <v>510473</v>
      </c>
    </row>
    <row r="56" spans="1:7" ht="21" customHeight="1">
      <c r="A56" s="101" t="s">
        <v>164</v>
      </c>
      <c r="B56" s="104">
        <v>9</v>
      </c>
      <c r="C56" s="104">
        <v>1183</v>
      </c>
      <c r="D56" s="105">
        <v>8743662</v>
      </c>
      <c r="E56" s="102">
        <v>9</v>
      </c>
      <c r="F56" s="110">
        <v>1163</v>
      </c>
      <c r="G56" s="110">
        <v>9377407</v>
      </c>
    </row>
    <row r="57" spans="1:7" ht="21" customHeight="1">
      <c r="A57" s="101" t="s">
        <v>165</v>
      </c>
      <c r="B57" s="104">
        <v>30</v>
      </c>
      <c r="C57" s="61">
        <v>1557</v>
      </c>
      <c r="D57" s="105">
        <v>5332489</v>
      </c>
      <c r="E57" s="102">
        <v>30</v>
      </c>
      <c r="F57" s="110">
        <v>1982</v>
      </c>
      <c r="G57" s="110">
        <v>5442584</v>
      </c>
    </row>
    <row r="58" spans="1:7" ht="21" customHeight="1">
      <c r="A58" s="101" t="s">
        <v>166</v>
      </c>
      <c r="B58" s="104">
        <v>39</v>
      </c>
      <c r="C58" s="61">
        <v>1568</v>
      </c>
      <c r="D58" s="105">
        <v>4856160</v>
      </c>
      <c r="E58" s="102">
        <v>41</v>
      </c>
      <c r="F58" s="110">
        <v>1260</v>
      </c>
      <c r="G58" s="110">
        <v>4358066</v>
      </c>
    </row>
    <row r="59" spans="1:7" ht="21" customHeight="1">
      <c r="A59" s="101" t="s">
        <v>167</v>
      </c>
      <c r="B59" s="104">
        <v>22</v>
      </c>
      <c r="C59" s="104">
        <v>635</v>
      </c>
      <c r="D59" s="105">
        <v>1127791</v>
      </c>
      <c r="E59" s="102">
        <v>21</v>
      </c>
      <c r="F59" s="110">
        <v>636</v>
      </c>
      <c r="G59" s="110">
        <v>1207714</v>
      </c>
    </row>
    <row r="60" spans="1:7" ht="21" customHeight="1">
      <c r="A60" s="101" t="s">
        <v>168</v>
      </c>
      <c r="B60" s="104">
        <v>22</v>
      </c>
      <c r="C60" s="104">
        <v>769</v>
      </c>
      <c r="D60" s="105">
        <v>3436328</v>
      </c>
      <c r="E60" s="102">
        <v>21</v>
      </c>
      <c r="F60" s="110">
        <v>752</v>
      </c>
      <c r="G60" s="110">
        <v>3886755</v>
      </c>
    </row>
    <row r="61" spans="1:7" ht="21" customHeight="1">
      <c r="A61" s="101" t="s">
        <v>169</v>
      </c>
      <c r="B61" s="104">
        <v>8</v>
      </c>
      <c r="C61" s="104">
        <v>77</v>
      </c>
      <c r="D61" s="105">
        <v>141405</v>
      </c>
      <c r="E61" s="102">
        <v>8</v>
      </c>
      <c r="F61" s="110">
        <v>78</v>
      </c>
      <c r="G61" s="110">
        <v>169037</v>
      </c>
    </row>
    <row r="62" spans="1:7" ht="21" customHeight="1">
      <c r="A62" s="101" t="s">
        <v>170</v>
      </c>
      <c r="B62" s="104">
        <v>7</v>
      </c>
      <c r="C62" s="104">
        <v>305</v>
      </c>
      <c r="D62" s="105">
        <v>300562</v>
      </c>
      <c r="E62" s="102">
        <v>7</v>
      </c>
      <c r="F62" s="111">
        <v>261</v>
      </c>
      <c r="G62" s="110">
        <v>402276</v>
      </c>
    </row>
    <row r="63" spans="1:7" ht="21" customHeight="1">
      <c r="A63" s="101" t="s">
        <v>171</v>
      </c>
      <c r="B63" s="104">
        <v>7</v>
      </c>
      <c r="C63" s="104">
        <v>363</v>
      </c>
      <c r="D63" s="105">
        <v>1666188</v>
      </c>
      <c r="E63" s="102">
        <v>7</v>
      </c>
      <c r="F63" s="110">
        <v>369</v>
      </c>
      <c r="G63" s="110">
        <v>1723855</v>
      </c>
    </row>
    <row r="64" spans="1:7" ht="21" customHeight="1">
      <c r="A64" s="101" t="s">
        <v>172</v>
      </c>
      <c r="B64" s="97">
        <v>17</v>
      </c>
      <c r="C64" s="97">
        <v>750</v>
      </c>
      <c r="D64" s="100">
        <v>2813201</v>
      </c>
      <c r="E64" s="102">
        <v>16</v>
      </c>
      <c r="F64" s="110">
        <v>755</v>
      </c>
      <c r="G64" s="110">
        <v>4056328</v>
      </c>
    </row>
    <row r="65" spans="1:7" ht="21" customHeight="1">
      <c r="A65" s="101" t="s">
        <v>173</v>
      </c>
      <c r="B65" s="97">
        <v>5</v>
      </c>
      <c r="C65" s="97">
        <v>289</v>
      </c>
      <c r="D65" s="100">
        <v>1182738</v>
      </c>
      <c r="E65" s="102">
        <v>4</v>
      </c>
      <c r="F65" s="110">
        <v>295</v>
      </c>
      <c r="G65" s="110">
        <v>1345004</v>
      </c>
    </row>
    <row r="66" spans="1:7" ht="21" customHeight="1">
      <c r="A66" s="101" t="s">
        <v>174</v>
      </c>
      <c r="B66" s="97">
        <v>10</v>
      </c>
      <c r="C66" s="97">
        <v>1185</v>
      </c>
      <c r="D66" s="100">
        <v>3541329</v>
      </c>
      <c r="E66" s="102">
        <v>10</v>
      </c>
      <c r="F66" s="110">
        <v>1086</v>
      </c>
      <c r="G66" s="110">
        <v>3688381</v>
      </c>
    </row>
    <row r="67" spans="1:7" ht="21" customHeight="1">
      <c r="A67" s="101" t="s">
        <v>175</v>
      </c>
      <c r="B67" s="97">
        <v>29</v>
      </c>
      <c r="C67" s="97">
        <v>1114</v>
      </c>
      <c r="D67" s="100">
        <v>4088596</v>
      </c>
      <c r="E67" s="102">
        <v>30</v>
      </c>
      <c r="F67" s="110">
        <v>1038</v>
      </c>
      <c r="G67" s="110">
        <v>4319099</v>
      </c>
    </row>
    <row r="68" spans="1:2" ht="21" customHeight="1">
      <c r="A68" s="106" t="s">
        <v>16</v>
      </c>
      <c r="B68" s="112"/>
    </row>
    <row r="69" ht="21" customHeight="1">
      <c r="A69" s="113"/>
    </row>
    <row r="70" ht="21" customHeight="1">
      <c r="A70" s="113"/>
    </row>
    <row r="71" ht="21" customHeight="1">
      <c r="A71" s="113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</sheetData>
  <sheetProtection/>
  <mergeCells count="13">
    <mergeCell ref="H3:J3"/>
    <mergeCell ref="K3:M3"/>
    <mergeCell ref="A26:A27"/>
    <mergeCell ref="B26:D26"/>
    <mergeCell ref="E26:G26"/>
    <mergeCell ref="H26:J26"/>
    <mergeCell ref="K26:M26"/>
    <mergeCell ref="A50:A51"/>
    <mergeCell ref="B50:D50"/>
    <mergeCell ref="E50:G50"/>
    <mergeCell ref="A3:A4"/>
    <mergeCell ref="B3:D3"/>
    <mergeCell ref="E3:G3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96" r:id="rId1"/>
  <rowBreaks count="2" manualBreakCount="2">
    <brk id="23" max="12" man="1"/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袋井市役所</cp:lastModifiedBy>
  <cp:lastPrinted>2016-09-20T01:27:51Z</cp:lastPrinted>
  <dcterms:created xsi:type="dcterms:W3CDTF">2001-05-22T04:52:37Z</dcterms:created>
  <dcterms:modified xsi:type="dcterms:W3CDTF">2016-10-07T07:35:33Z</dcterms:modified>
  <cp:category/>
  <cp:version/>
  <cp:contentType/>
  <cp:contentStatus/>
</cp:coreProperties>
</file>